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0"/>
  <workbookPr defaultThemeVersion="124226"/>
  <mc:AlternateContent xmlns:mc="http://schemas.openxmlformats.org/markup-compatibility/2006">
    <mc:Choice Requires="x15">
      <x15ac:absPath xmlns:x15ac="http://schemas.microsoft.com/office/spreadsheetml/2010/11/ac" url="C:\Users\strejcek\OneDrive - Povodí Vltavy, státní podnik\TBD 2021-2025\Vodní díla III. kategorie\"/>
    </mc:Choice>
  </mc:AlternateContent>
  <xr:revisionPtr revIDLastSave="0" documentId="11_7468B62C5124730751C5B422ECB442C23174B39F" xr6:coauthVersionLast="45" xr6:coauthVersionMax="45" xr10:uidLastSave="{00000000-0000-0000-0000-000000000000}"/>
  <bookViews>
    <workbookView xWindow="0" yWindow="0" windowWidth="11490" windowHeight="5415" firstSheet="3" activeTab="3" xr2:uid="{00000000-000D-0000-FFFF-FFFF00000000}"/>
  </bookViews>
  <sheets>
    <sheet name="2021 " sheetId="16" r:id="rId1"/>
    <sheet name="2022" sheetId="15" r:id="rId2"/>
    <sheet name="2023" sheetId="14" r:id="rId3"/>
    <sheet name="2024" sheetId="13" r:id="rId4"/>
    <sheet name="2025" sheetId="12" r:id="rId5"/>
    <sheet name="Rekapitulace" sheetId="17" r:id="rId6"/>
  </sheet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62" i="14" l="1"/>
  <c r="B154" i="14"/>
  <c r="B150" i="14"/>
  <c r="B146" i="14"/>
  <c r="B141" i="14"/>
  <c r="B137" i="14"/>
  <c r="B132" i="14"/>
  <c r="B127" i="14"/>
  <c r="B123" i="14"/>
  <c r="B119" i="14"/>
  <c r="B115" i="14"/>
  <c r="B111" i="14"/>
  <c r="B107" i="14"/>
  <c r="B103" i="14"/>
  <c r="B98" i="14"/>
  <c r="B94" i="14"/>
  <c r="B90" i="14"/>
  <c r="B85" i="14"/>
  <c r="B80" i="14"/>
  <c r="B75" i="14"/>
  <c r="B70" i="14"/>
  <c r="B64" i="14"/>
  <c r="B57" i="14"/>
  <c r="B53" i="14"/>
  <c r="B48" i="14"/>
  <c r="B44" i="14"/>
  <c r="B38" i="14"/>
  <c r="B34" i="14"/>
  <c r="B28" i="14"/>
  <c r="B21" i="14"/>
  <c r="B17" i="14"/>
  <c r="B13" i="14"/>
  <c r="B8" i="14"/>
  <c r="B174" i="13"/>
  <c r="B169" i="13"/>
  <c r="B165" i="13"/>
  <c r="B161" i="13"/>
  <c r="B155" i="13"/>
  <c r="B150" i="13"/>
  <c r="B143" i="13"/>
  <c r="B137" i="13"/>
  <c r="B130" i="13"/>
  <c r="B126" i="13"/>
  <c r="B120" i="13"/>
  <c r="B113" i="13"/>
  <c r="B109" i="13"/>
  <c r="B102" i="13"/>
  <c r="B96" i="13"/>
  <c r="B91" i="13"/>
  <c r="B86" i="13"/>
  <c r="B82" i="13"/>
  <c r="B77" i="13"/>
  <c r="B73" i="13"/>
  <c r="B68" i="13"/>
  <c r="B64" i="13"/>
  <c r="B60" i="13"/>
  <c r="B56" i="13"/>
  <c r="B52" i="13"/>
  <c r="B48" i="13"/>
  <c r="B43" i="13"/>
  <c r="B37" i="13"/>
  <c r="B31" i="13"/>
  <c r="B26" i="13"/>
  <c r="B19" i="13"/>
  <c r="B12" i="13"/>
  <c r="B8" i="13"/>
  <c r="B173" i="12"/>
  <c r="B168" i="12"/>
  <c r="B164" i="12"/>
  <c r="B157" i="12"/>
  <c r="B150" i="12"/>
  <c r="B145" i="12"/>
  <c r="B140" i="12"/>
  <c r="B135" i="12"/>
  <c r="B130" i="12"/>
  <c r="B126" i="12"/>
  <c r="B122" i="12"/>
  <c r="B118" i="12"/>
  <c r="B114" i="12"/>
  <c r="B110" i="12"/>
  <c r="B103" i="12"/>
  <c r="B99" i="12"/>
  <c r="B93" i="12"/>
  <c r="B86" i="12"/>
  <c r="B81" i="12"/>
  <c r="B74" i="12"/>
  <c r="B69" i="12"/>
  <c r="B63" i="12"/>
  <c r="B58" i="12"/>
  <c r="B49" i="12"/>
  <c r="B44" i="12"/>
  <c r="B40" i="12"/>
  <c r="B36" i="12"/>
  <c r="B32" i="12"/>
  <c r="B27" i="12"/>
  <c r="B23" i="12"/>
  <c r="B19" i="12"/>
  <c r="B13" i="12"/>
  <c r="B8" i="12"/>
  <c r="B184" i="15"/>
  <c r="B179" i="15"/>
  <c r="B171" i="15"/>
  <c r="B167" i="15"/>
  <c r="B162" i="15"/>
  <c r="B155" i="15"/>
  <c r="B149" i="15"/>
  <c r="B142" i="15"/>
  <c r="B137" i="15"/>
  <c r="B131" i="15"/>
  <c r="B127" i="15"/>
  <c r="B123" i="15"/>
  <c r="B116" i="15"/>
  <c r="B112" i="15"/>
  <c r="B106" i="15"/>
  <c r="B99" i="15"/>
  <c r="B94" i="15"/>
  <c r="B90" i="15"/>
  <c r="B82" i="15"/>
  <c r="B78" i="15"/>
  <c r="B71" i="15"/>
  <c r="B65" i="15"/>
  <c r="B61" i="15"/>
  <c r="B57" i="15"/>
  <c r="B51" i="15"/>
  <c r="B44" i="15"/>
  <c r="B39" i="15"/>
  <c r="B35" i="15"/>
  <c r="B31" i="15"/>
  <c r="B26" i="15"/>
  <c r="B21" i="15"/>
  <c r="B16" i="15"/>
  <c r="B8" i="15"/>
  <c r="B177" i="16"/>
  <c r="B171" i="16"/>
  <c r="B167" i="16"/>
  <c r="B160" i="16"/>
  <c r="B153" i="16"/>
  <c r="B149" i="16"/>
  <c r="B144" i="16"/>
  <c r="B139" i="16"/>
  <c r="B135" i="16"/>
  <c r="B131" i="16"/>
  <c r="B127" i="16"/>
  <c r="B123" i="16"/>
  <c r="B119" i="16"/>
  <c r="B115" i="16"/>
  <c r="B108" i="16"/>
  <c r="B104" i="16"/>
  <c r="B97" i="16"/>
  <c r="B90" i="16"/>
  <c r="B85" i="16"/>
  <c r="B76" i="16"/>
  <c r="B69" i="16"/>
  <c r="B63" i="16"/>
  <c r="B58" i="16"/>
  <c r="B51" i="16"/>
  <c r="B46" i="16"/>
  <c r="B42" i="16"/>
  <c r="B38" i="16"/>
  <c r="B33" i="16"/>
  <c r="B28" i="16"/>
  <c r="B24" i="16"/>
  <c r="B19" i="16"/>
  <c r="B13" i="16"/>
  <c r="B8" i="16"/>
  <c r="B6" i="15" l="1"/>
  <c r="B7" i="17" s="1"/>
  <c r="B6" i="13"/>
  <c r="B9" i="17" s="1"/>
  <c r="B6" i="14"/>
  <c r="B8" i="17" s="1"/>
  <c r="B6" i="12"/>
  <c r="B10" i="17" s="1"/>
  <c r="B6" i="16" l="1"/>
  <c r="B6" i="17" s="1"/>
  <c r="B11" i="17" s="1"/>
</calcChain>
</file>

<file path=xl/sharedStrings.xml><?xml version="1.0" encoding="utf-8"?>
<sst xmlns="http://schemas.openxmlformats.org/spreadsheetml/2006/main" count="728" uniqueCount="193">
  <si>
    <t>Výkon technickobezpečnostního dohledu nad vodními díly v letech 2021 až 2025</t>
  </si>
  <si>
    <t>Příloha č. 2</t>
  </si>
  <si>
    <t>Rok 2021</t>
  </si>
  <si>
    <t>Příloha č.2 - Věcné a časové vymezení předmětu TBD - vodní díla III. kat. a PPO</t>
  </si>
  <si>
    <t>Cena</t>
  </si>
  <si>
    <t>Rok 2021 (suma)</t>
  </si>
  <si>
    <t>Kořensko</t>
  </si>
  <si>
    <t>- TBD, průběžné zpracování a hodnocení výsledků periodických měření, která provádí obsluha podle platného Programu TBD; přepočet měření relativních posunů měřených VR3D roztahoměrem a deformentrem Huggenberger D 250, které provádí technik PVl</t>
  </si>
  <si>
    <t>- 4 × kontrolní prohlídka díla se zaměřením na jevy ohrožující jeho stabilitu stabilitu a bezpečnost (průsakové, tlakové poměry, deformační změny); kontrolní odečty manometrů vztlakoměrných vrtů v revizní chodbě; kontrolní měření deformetrických základen  VR3D roztahoměrem</t>
  </si>
  <si>
    <t>- 1x komplexní geodetické měření svislých a vodorovných posunů kontrolních bodů (KB) v revizní chodbě, na koruně díla, ve vodní elektrárně. Měřením se sledují deformace jednotlivých stavebních konstrukcí VD a podloží.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</si>
  <si>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Staviště</t>
  </si>
  <si>
    <t>- TBD, průběžné zpracování a hodnocení výsledků periodických měření, která provádí obsluha podle platného Programu TBD.</t>
  </si>
  <si>
    <t>- 2 × kontrolní prohlídka díla se zaměřením na jevy ohrožující jeho stabilitu stabilitu a bezpečnost (průsakové, tlakové poměry, deformační změny); kontrolní odečty tlakových poměrů v pozorovacích sondách, kontrolní měření průsaků.</t>
  </si>
  <si>
    <t xml:space="preserve"> - vypracování 12. etapové zprávy o výsledcích TBD za období 2017 - 2021 v souladu s vyhláškou č. 471/2001 Sb. ve znění vyhlášky č. 255/2010 Sb.</t>
  </si>
  <si>
    <t xml:space="preserve"> - příprava vyjádření hlavního pracovníka technickobezpečnostního dohledu pověřené organizace a účast na TBP podle § 62 zákona č. 254/2001 Sb.</t>
  </si>
  <si>
    <t>Pilská u Žďáru nad Sázavou</t>
  </si>
  <si>
    <t xml:space="preserve">- komplexní prohlídka technologického zařízení. Předmětem prohlídky jsou spodní výpusti: 2 x ø 500, návodní provozní uzávěry: 2 x šoupátko DN 500 s ručním ovládáním, povodní provozní regulační uzávěry - 2 x DN 400 s elmech. ovládáním. </t>
  </si>
  <si>
    <t>Strž</t>
  </si>
  <si>
    <t>Sedlice</t>
  </si>
  <si>
    <t>- 2 × kontrolní prohlídka díla se zaměřením na jevy ohrožující jeho stabilitu a bezpečnost (průsakové, tlakové poměry, deformační změny).</t>
  </si>
  <si>
    <t>- 1x komplexní etapa geodetického měření svislých a vodorovných posunů kontrolních bodů (KB). Měření obsahuje přešetření stability pevných výškových bodů a stanoviska směrového měření, určení svislých posunů KB na koruně hráze a určení vodorovných posunů pro KB na vzdušním líci hráze.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t>
  </si>
  <si>
    <t>Vřesník</t>
  </si>
  <si>
    <t xml:space="preserve">- komplexní prohlídka technologického zařízení VD Vřesník. Předmětem prohlídky jsou spodní výpust: 1 x ø 750, provozní uzávěr - stavidlový uzávěr děleným po šířce na dvě stejné části samostatně ovladatelné elmech. ovládáním </t>
  </si>
  <si>
    <t>Troja - Podbaba</t>
  </si>
  <si>
    <t>- TBD, průběžné zpracování a vyhodnocení hlášení zasílané obsluhou díla v pravidelném intervalu vypracovaného dle platného Programu TBD; zpravcování a vyhodnocení měření provedeného deformetrem a náklonoměrem, které provádí technik PVl</t>
  </si>
  <si>
    <t>- 2 × kontrolní prohlídka díla se zaměřením na jevy ohrožující jeho stabilitu a bezpečnost (průsakové, tlakové poměry, deformační změny); kontrolní měření deformetrických základen po obvodu velké plavební komory.</t>
  </si>
  <si>
    <t>Klecany - Roztoky</t>
  </si>
  <si>
    <t>- TBD, průběžné zpracování a vyhodnocení hlášení zasílané obsluhou díla v pravidelném intervalu vypracovaného dle platného Programu TBD; zpravcování a vyhodnocení měření provedeného deformetrem, roztahoměrem a náklonoměrem, které provádí technik PVl</t>
  </si>
  <si>
    <t>- 2 × kontrolní prohlídka díla se zaměřením na jevy ohrožující jeho stabilitu a bezpečnost (průsakové, tlakové poměry, deformační změny)</t>
  </si>
  <si>
    <t>Zdymadlo Dolany - Dolánky</t>
  </si>
  <si>
    <t>- TBD, průběžné zpracování a vyhodnocení hlášení zasílané obsluhou díla v pravidelném intervalu vypracovaného dle platného Programu TBD; zpravcování a vyhodnocení měření provedeného roztahoměrem a náklonoměrem, které provádí technik PVl</t>
  </si>
  <si>
    <t>- 2 × kontrolní prohlídka díla se zaměřením na jevy ohrožující jeho stabilitu a bezpečnost (průsakové, tlakové poměry, deformační změny); kontrolní měření deformetrických základen po obvodu velké plavební komory</t>
  </si>
  <si>
    <t>- 1 x komplexní geodetické měření svislých a vodorovných posunů kontrolních bodů (KB) na pilířích jezové konstrukce, v revizní chodbě jezu a po obvodu plavebních komor.  Komplexní geodetické měření svislých posunů KB na povrchu konstrukce MVE, nástavbě a prodloužení levého krajního pilíře. Měření obsahuje přešetření stability pevných výškových bodů a pozorovacích pilířů směrového měření, určení svislých a vodorovných posunů KB na pilířích jezové kosntrukce, v revizní chodbě jezu, a po obvodu plavebních komor, určení svislých posunů KB na povrchu kostrukce MVE, nástavbě a prodloužení levého krajního pilíře.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plavebních komorách, Distometer Kern Iseth, invarový drát.</t>
  </si>
  <si>
    <t>Modřany</t>
  </si>
  <si>
    <t>- TBD, průběžné zpracování a hodnocení výsledků periodických pozorování a měření, která provádí obsluha podle platného Programu TBD; přepočet měření deformetrem, které provádí technik PVl</t>
  </si>
  <si>
    <t>- 2 × kontrolní prohlídka díla se zaměřením na jevy ohrožující jeho stabilitu stabilitu a bezpečnost (průsakové, tlakové poměry, deformace konstrukcí, stav povrchu zdiva); kontrolní odečty manometrů vztlakoměrných vrtů v injekční chodbě; kontrolní měření devíti deformetrických základen typu Huggenberger D 250 v revizní chodbě</t>
  </si>
  <si>
    <t>- 1 x komplexní geodetické měření svislých a vodorovných posunů kontrolních bodů (KB). Měření obsahuje přešetření stability pevných výškových bodů a stanovisek směrového měření, určení svislých a vodorovných posunů KB na povrchu jezových pilířů, určení svislých posunů KB v revizní chodbě jezu, určení svislých posunů KB na koruně zdí plavební komory.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t>
  </si>
  <si>
    <t xml:space="preserve"> - vypracování 7. etapové zprávy o výsledcích TBD za období 2018 - 2021 v souladu s vyhláškou č. 471/2001 Sb. ve znění vyhlášky č. 255/2010 Sb.</t>
  </si>
  <si>
    <t>Smíchov</t>
  </si>
  <si>
    <t>- TBD, průběžné zpracování a hodnocení výsledků periodických měření, která provádí obsluha podle platného Programu TBD</t>
  </si>
  <si>
    <t>- 2 × kontrolní prohlídka díla se zaměřením na jevy ohrožující jeho stabilitu stabilitu a bezpečnost (průsakové poměry, deformační změny, stav povrchu zdiva, těsnost uzávěrů)</t>
  </si>
  <si>
    <t xml:space="preserve"> - 1x komplexní geodetické měření svislých a vodorovných posunů kontrolních bodů (KB). Měření obsahuje přešetření stability pevných výškových bodů a stanovisek směrového měření, určení svislých a vodorovných posunů KB na korunách zdí plavebních komor Mánes a Smíchov.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t>
  </si>
  <si>
    <t>Štvanice</t>
  </si>
  <si>
    <t>- TBD, průběžné zpracování a hodnocení výsledků periodických pozorování a měření, která provádí obsluha podle platného Programu TBD</t>
  </si>
  <si>
    <t>- 1x komplexní geodetické měření svislých a vodorovných posunů kontrolních bodů (KB). Měření obsahuje přešetření stability pevných výškových bodů a stanovisek směrového měření, určení svislých a vodorovných posunů KB na korunách zdí plavebních komor, určení svislých posunů KB na obvodové zdi MVE, určení svislých posunů KB v ve spodní stavbě MVE.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</si>
  <si>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- 1x měření relativních pohybů zdí obou plavebních komor na dvojicích protilehlých kontrolních bodů (KB). Měření určuje změnu vzdálenosti mezi dvěma protilehlými KB umístěnými na koruně zdí plavebních komor. Metody měření: přesné měření vzdálenosti - distometr Kern ISETH, invarový drát</t>
  </si>
  <si>
    <t>Miřejovice</t>
  </si>
  <si>
    <t>- 1x geodetické měření svislých a vodorovných posunů kontrolních bodů (KB). Měření obsahuje přešetření stability pevných výškových bodů a stanovisek směrového měření, určení svislých posunů KB na ohlavích plavebních komor a svislých a vodorovných posunů KB na koruně levé zdi velké plavební komory.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sada záměrných terčů.</t>
  </si>
  <si>
    <t>- prohlídka hradících jezových konstrukcí. Prohlídka obsahuje jezové uzávěry a uzávěr štěrkové propusti: 3 x válcový uzávěr, 2 x tabule stoney s klapkou,  segmentový uzávěr na štěrkové propusti.</t>
  </si>
  <si>
    <t>- prohlídka technologického zařízení plavební komory. Prohlídka obsahuje: plavení komora šířky 11 m: horní vrata: vzpěrná s hydr. ovládáním, stření vrata: vzpěrná s hydr. ovládáním, dolní vrata: vzpěrná s hydr. ovládáním, Uzávěry obtoků (levý a pravý) plnění - prázdnění: horní ohlaví - 2 x segment s hydr. ovládáním, střední - 2 x stavítko s hydr. ovládáním + 1x stavítko na každé vrátni, dolní -2 x stavítko s hydr. ovládáním + 1 x žaluzie na každé vrátni.</t>
  </si>
  <si>
    <t>Vraňany - Hořín</t>
  </si>
  <si>
    <t>- TBD, průběžné zpracování a hodnocení výsledků periodických pozorování a měření, která provádí obsluha podle platného Programu TBD, zpracování výsledků měření relativních pohybů na dilatačních spárách roztahoměrem, která provádí technik PVl a zpracování výsledků měření relativních pohybů na trhlinách uzávěry plavbeního kanálu, která provádí technik PVl</t>
  </si>
  <si>
    <t>- 1x komplexní geodetické měření svislých a vodorovných posunů kontrolních bodů (KB). Měření obsahuje přešetření stability pevných výškových bodů a stanovisek směrového měření, určení svislých posunů KB povrchu jezových pilířů, zdech plavebního kanálu a nátoku MVE, na velínu jezu a v revizní chodbě jezu, na konstrukcích MVE a na korunách zdí velké plavební komory, určení vodorovných posunů KB na povrchu jezových pilířů, v revizní chodbě jezu a na korunách zdí velké plavební komory.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</si>
  <si>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prohlídka hradících jezových konstrukcí. Prohlídka obsahuje jezové uzávěry: 1 x dutá podpíraná klapka s hydraulickým ovládáním,  2 x dutá podpíraná dělená klapka s hydraulickým ovládáním.</t>
  </si>
  <si>
    <t>- prohlídka technologického zařízení plavebních komor. Prohlídka obsahuje: Uzavírka horního plavebího kanálu - protipovodňový uzávěr: 1 x vzpěrná vrata s tabulovými uzávěry plnění s hydraulickým ovládáním. 
Malá plavební komora šířky 11 m: Horní vrata: vzpěrná s hydr. ovládáním , Dolní vrata: opěrná s hydr. ovládáním, Uzávěry obtoků (levý a pravý): plnění 2 x vodorovné stavítko s hydr. ovládáním, vypouštění - 2 x segment s hydr. ovládáním.
Velká plavební komora šířky 20 m: Horní vrata: vzpěrná s hydr. ovládáním, Dolní vrata: opěrná s hydr. ovládáním, Uzávěry obtoků (levý a pravý): plnění 2 x vodorovné stavítko s hydr. ovládáním, vypouštění - 2 x segment s hydr. Ovládáním + 2 x 2 stavítka ve vrátních dolních vrat.</t>
  </si>
  <si>
    <t xml:space="preserve"> - vypracování 2. souhrnné etapové zprávy o výsledcích TBD za období 2002 - 2021 v souladu s vyhláškou č. 471/2001 Sb. ve znění vyhlášky č. 255/2010 Sb.</t>
  </si>
  <si>
    <t>Trnávka</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</si>
  <si>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obsluha VD</t>
  </si>
  <si>
    <t xml:space="preserve">- 4 × kontrolní prohlídka díla se zaměřením na jevy ohrožující jeho stabilitu stabilitu a bezpečnost (průsakové, tlakové poměry, deformační změny); kontrolní odečty manometrů vztlakoměrných vrtů v injekčním bloku </t>
  </si>
  <si>
    <r>
      <t xml:space="preserve">- zkrácené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lavička vzdušního svahu, vzdušní hrana koruny hráze), určení svislých posunů  KB na stropu výtokového portálu odpadní štoly, určení svislých posunů KB na bývalých odečítacích stanicích výškoměrných krabic, určení svislých posunů KB na pilířích komunikační lávky, určení svislých a vodorovných posunů KB a náklonu funkčního objektu.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polární proměření prostorové geodetické sítě pro vztažné body, metoda záměrné přímky pro KB, přesnost posunů </t>
    </r>
    <r>
      <rPr>
        <sz val="10"/>
        <rFont val="Symbol"/>
        <family val="1"/>
        <charset val="2"/>
      </rPr>
      <t>s</t>
    </r>
    <r>
      <rPr>
        <vertAlign val="subscript"/>
        <sz val="10"/>
        <rFont val="Arial"/>
        <family val="2"/>
        <charset val="238"/>
      </rPr>
      <t>P</t>
    </r>
    <r>
      <rPr>
        <sz val="10"/>
        <rFont val="Arial"/>
        <family val="2"/>
        <charset val="238"/>
      </rPr>
      <t xml:space="preserve">=0,3 až 1,2 mm  dle délek záměr (přesná totální stanice s úhlovou přesností 0,15 mgon se systémem automatického cílení ATR, signalizační terče, odrazné hranoly, držáky a trojnožky pro přesné práce).  </t>
    </r>
  </si>
  <si>
    <t>Ochranná hráz Roztoky u Prahy</t>
  </si>
  <si>
    <t>- TBD, průběžné zpracování a hodnocení výsledků obchůzek, které provádí obsluha podle platného Programu TBD a zasílá k posouzení a archivaci organizaci pověřené výkonem TBD. Posouzení výsledků provádí pracovníci pověřené organizace do 3 dnů po obdržení měsíčního hlášení.</t>
  </si>
  <si>
    <t>- 4 × kontrolní prohlídka díla se zaměřením na jevy ohrožující jeho stabilitu stabilitu a bezpečnost (deformační změny, případně průsakové a tlakové poměry)</t>
  </si>
  <si>
    <r>
      <t xml:space="preserve">- komplexní geodetické měření svislých posunů kontrolních bodů (KB) na tělese hráze. Měření obsahuje přešetření stability pevných výškových bodů, určení svislých posunů KB na tělese hráze (koruna hráze).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</si>
  <si>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 xml:space="preserve"> - vypracování 2.souhrnné etapové zprávy o výsledcích TBD za období 2001 - 2021 v souladu s vyhláškou č. 471/2001 Sb. ve znění vyhlášky č. 255/2010 Sb.</t>
  </si>
  <si>
    <t>- příprava vyjádření hlavního pracovníka technickobezpečnostního dohledu pověřené organizace a účast na TBP podle § 62 zákona č. 254/2001 Sb.</t>
  </si>
  <si>
    <t>Humenice</t>
  </si>
  <si>
    <t xml:space="preserve"> -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t>
  </si>
  <si>
    <t>- komplexní prohlídka technologického zařízení. Předmětem prohlídky jsou spodní výpust: 2 x ø 400, návodní provozní uzávěr - šoupátko DN 400 s elmech. ovládáním, povodní provozní regulační uzávěr - šoupátko DN 400 s elmech. ovládáním.</t>
  </si>
  <si>
    <t xml:space="preserve"> - vypracování 7. etapové zprávy o výsledcích TBD za období 2017 - 2021 v souladu s vyhláškou č. 471/2001 Sb. ve znění vyhlášky č. 255/2010 Sb.</t>
  </si>
  <si>
    <t>Karhov - Zhejral</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</si>
  <si>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t>
  </si>
  <si>
    <t>- 3 × kontrolní prohlídka díla se zaměřením na jevy ohrožující jeho stabilitu a bezpečnost (průsakové, tlakové poměry, deformační změny)</t>
  </si>
  <si>
    <t>Ochranná hráz Nová Řeka</t>
  </si>
  <si>
    <t xml:space="preserve"> - 3 × kontrolní prohlídka díla se zaměřením na jevy ohrožující jeho stabilitu a bezpečnost (průsakové, tlakové poměry, deformační změny)</t>
  </si>
  <si>
    <t>- 3 × deformetrické měření na rozdělovacím objektu - trojrozměrná deformetrická základna VR3 pod klapkou a dvourozměrné trojúhelníkové základny na spárách jezového pole Splav (číslicový úchylkoměr, deformetr Huggenberger D2)</t>
  </si>
  <si>
    <t xml:space="preserve"> - vypracování 10. etapové zprávy o výsledcích TBD za období 2017 - 2021 v souladu s vyhláškou č. 471/2001 Sb. ve znění vyhlášky č. 255/2010 Sb.</t>
  </si>
  <si>
    <t>Ochranná hráz Vltavy - u Trilčova jezu České Budějovice</t>
  </si>
  <si>
    <t>- TBD, průběžné zpracování a hodnocení výsledků periodických měření, která provádí obsluha</t>
  </si>
  <si>
    <t>- 3 × kontrolní prohlídka díla se zaměřením na jevy ohrožující jeho stabilitu a bezpečnost (deformační změny, průsakové poměry)</t>
  </si>
  <si>
    <t>PPO Veselí nad Lužnicí</t>
  </si>
  <si>
    <t>- TBD, průběžné zpracování a hodnocení výsledků obchůzek, které provádí obsluha podle platného Programu TBD a zasílá k posouzení a archivaci organizaci pověřené výkonem TBD. Posouzení výsledků provádí pracovníci pověřené organizace do 5 dnů po obdržení hlášení (hlášení je zasíláno do 3 dnů po provedení 6 obchůzek).</t>
  </si>
  <si>
    <t>- 2 × kontrolní prohlídka díla se zaměřením na jevy ohrožující jeho stabilitu stabilitu a bezpečnost ( deformační změny, případně průsakové a tlakové poměry).</t>
  </si>
  <si>
    <t>PPO Strakonice</t>
  </si>
  <si>
    <t>- TBD, průběžné zpracování a hodnocení výsledků obchůzek, které provádí obsluha podle platného Programu TBD a zasílá k posouzení a archivaci organizaci pověřené výkonem TBD. Posouzení výsledků provádí pracovníci pověřené organizace do 5 dnů po obdržení hlášení (hlášení je zasíláno do 3 dnů po provedení 6 obchůzek)</t>
  </si>
  <si>
    <t>- 2 × kontrolní prohlídka díla se zaměřením na jevy ohrožující jeho stabilitu stabilitu a bezpečnost ( deformační změny, případně průsakové a tlakové poměry)</t>
  </si>
  <si>
    <t>PPO České Budějovice - Jiráskovo nábřeží</t>
  </si>
  <si>
    <t>PPO Planá nad Lužnicí</t>
  </si>
  <si>
    <t>České Údolí</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</si>
  <si>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technik PVl</t>
  </si>
  <si>
    <t>- 4 × kontrolní prohlídka díla se zaměřením na jevy ohrožující jeho stabilitu a bezpečnost (průsakové, tlakové poměry, deformační změny); kontrolní měření jedenácti deformetrických základen typu Huggenberger D 250 v pilířích objektu přelivu, kontrolní měření hladin v pozorovacích vrtech.</t>
  </si>
  <si>
    <t>Dráteník</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</si>
  <si>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t>
  </si>
  <si>
    <t>- 4 × kontrolní prohlídka díla se zaměřením na jevy ohrožující jeho stabilitu a bezpečnost (průsakové, tlakové poměry, deformační změny); kontrolní měření hladin v pozorovacích vrtech na koruně hráze, vzdušním svahu a podhrází</t>
  </si>
  <si>
    <r>
      <t xml:space="preserve"> - komplexní geodetické měření svislých posunů kontrolních bodů (KB) na tělese hráze a funkčních objektech. Měření obsahuje přešetření stability pevných výškových bodů, určení svislých posunů KB na tělese hráze (vzdušní hrana koruny hráze), určení svislých posunů  KB na vlnolamu, vzdušní straně koruny, bezpečnostním přelivu, zdech vývaru a objektu výpusti.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0,3 mm, (digitální nivelační přístroj pro VPN s jednotkovou směrodatnou odchylkou zaměřené výšky 0,3 mm/km, nedělené invarové latě s kódovým měřítkem)</t>
    </r>
  </si>
  <si>
    <t>Klabava</t>
  </si>
  <si>
    <t xml:space="preserve"> - 4 × kontrolní prohlídka díla se zaměřením na jevy ohrožující jeho stabilitu a bezpečnost (průsakové, tlakové poměry, deformační změny); kontrolní měření v osmnácti piezometrických vrtech na vzdušním svahu hráze a podhrází; kontrolní měření osmi deformetrických základen typu Huggenberger D 250 v odpadní chodbě chodbě)</t>
  </si>
  <si>
    <r>
      <t xml:space="preserve">  - komplexní geodetické měření svislých posunů kontrolních bodů (KB) na tělese hráze a funčních objektech a vlnolamu. Měření obsahuje přešetření stability pevných výškových určení svislých posunů KB na tělese hráze a funkčních objektech (vzdušní hrana koruny hráze, vlnolam, pilíříe hrazeného bezpečnostního přelivu a zdi skluzu).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</si>
  <si>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Obecnice</t>
  </si>
  <si>
    <t>- 4 × kontrolní prohlídka díla se zaměřením na jevy ohrožující jeho stabilitu a bezpečnost (průsakové, tlakové poměry, deformační změny); kontrolní měření hladin v pozorovacích vrtech v podhrází</t>
  </si>
  <si>
    <t>Suchomasty</t>
  </si>
  <si>
    <t>- 4 × kontrolní prohlídka díla se zaměřením na jevy ohrožující jeho stabilitu a bezpečnost (průsakové, tlakové poměry, deformační změny); kontrolní měření deseti piezometrických vrtů na koruně a vzdušním svahu hráze a podhrází; kontrolní měření průsaků v kontrolní šachtě na vdušním svahu hraze a na vyústění drenáží ve vývaru)</t>
  </si>
  <si>
    <r>
      <t xml:space="preserve"> -  komplexní geodetické měření svislých posunů kontrolních bodů (KB) na tělese hráze a funčních objektech. Měření obsahuje přešetření stability pevných výškových bodů, určení svislých posunů KB na tělese hráze (vzdušní hrana koruny hráze, vzdušní lavička), určení svislých posunů KB v odpadní chodbě spodních výpustí (u dilatačních spár na pravé straně chodby), určení svislých posunů KB na bezpečnostním přelivu (přelivná hrana), určení svislých posunů KB na vlnolamu (koruna vlnolamu), určení svislých posunů KB na levé zdi skluzu (koruna zdi).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a 0,5m měřítko s kódovým měřítkem)</t>
    </r>
  </si>
  <si>
    <t xml:space="preserve"> - vypracování 14. etapové zprávy o výsledcích TBD za období 2017 - 2021 v souladu s vyhláškou č. 471/2001 Sb. ve znění vyhlášky č. 255/2010 Sb.</t>
  </si>
  <si>
    <t>Ochranná hráz Dýšina - Nová huť (PPO)</t>
  </si>
  <si>
    <r>
      <t xml:space="preserve">- komplexní geodetické měření svislých posunů kontrolních bodů (KB) na koruně hráze. Měření zahrnuje určení svislých posunů KB na tělese hráze a nivelety koruny hráze (návodní hrana koruny hráze, vzdálenost jednotlivých bodů 5 až 15 m). Metody měření a přesnosti: Velmi přesná nivelace pro kontrolní body NZ 11 až NZ 73 a ZZ1 až ZZ6 s přesností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 a polární metoda ze stanovisek polygonového pořadu pro zaměření nivelety hráze,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t>
    </r>
  </si>
  <si>
    <t xml:space="preserve"> - vypracování 2. etapové zprávy o výsledcích TBD za období 2017 - 2021 v souladu s vyhláškou č. 471/2001 Sb. ve znění vyhlášky č. 255/2010 Sb.</t>
  </si>
  <si>
    <t>PPO Beroun</t>
  </si>
  <si>
    <t>PPO Sázava</t>
  </si>
  <si>
    <t xml:space="preserve"> - 2 × kontrolní prohlídka díla se zaměřením na jevy ohrožující jeho stabilitu stabilitu a bezpečnost ( deformační změny, případně průsakové a tlakové poměry).</t>
  </si>
  <si>
    <t xml:space="preserve"> - 2 × měření náklonu betonových zdí sklonoměrem Wyler CLINOTRONIC PLUS 015-PLUS-VG45 na rameni NR 700. Vyhodnocení naměřených výsledků.</t>
  </si>
  <si>
    <r>
      <t xml:space="preserve">- komplexní geodetické měření svislých posunů kontrolních bodů (KB) na koruně zemních hrází a zdech PPO Sázava na levém a pravém břehu. Měření zahrnuje určení svislých posunů KB na tělese hráze a zdech PPO Sázava na levém a pravém břehu (návodní hrana koruny zemní hráze, vzdušní líc zdí a koruna zdí). Metoda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=0,5 mm (digitální nivelační přístroj pro VPN s jednotkovou směrodatnou odchylkou zaměřené výšky 0,3 mm/km, nedělené invarové latě s kódovým měřítkem, adaptér pro rozšíření patky nivelační latě pro zaměření bodů náklonoměrných základen).  </t>
    </r>
  </si>
  <si>
    <t>SN Bílsko</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</si>
  <si>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hlášení</t>
  </si>
  <si>
    <t>- 4 × kontrolní prohlídka díla se zaměřením na jevy ohrožující jeho stabilitu a bezpečnost (průsakové, tlakové poměry, deformační změny)</t>
  </si>
  <si>
    <r>
      <t xml:space="preserve">- komplexní geodetické měření svislých  posunů kontrolních bodů (KB) na tělese hráze a bezpečnostním přelivu. Měření obsahuje přešetření stability pevných výškových bodů, určení svislých posunů KB na tělese hráze (vzdušní strana koruny hráze) a určení svislých posunů  KB na bezpečnostním přelivu.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=0,3 mm (digitální nivelační přístroj pro VPN s jednotkovou směrodatnou odchylkou zaměřené výšky 0,3 mm/km, nedělené invarové latě s kódovým měřítkem).</t>
    </r>
  </si>
  <si>
    <t>Rok 2022</t>
  </si>
  <si>
    <t>Rok 2022 (suma)</t>
  </si>
  <si>
    <t>- prohlídka hradících jezových konstrukcí. Prohlídka obsahuje jezové uzávěry: čtyři duté podpírané klapky s hydraulickým ovládáním.</t>
  </si>
  <si>
    <t>- prohlídka technologického zařízení plavební komory. Prohlídka obsahuje: Plavení komora šířky 6 m. Horní vrata: jedna opěrná vráteň s hydraulickým ovládáním, Dolní vrata: jedna opěrná vráteň s hydraulickým ovládáním, Uzávěr obtoku: Plnění - 1 x segment, Prázdnění - 1 x stavítko v opěrných vratech</t>
  </si>
  <si>
    <t xml:space="preserve"> - vypracování 6. etapové zprávy o výsledcích TBD za období 2018 - 2022 v souladu s vyhláškou č. 471/2001 Sb. ve znění vyhlášky č. 255/2010 Sb.</t>
  </si>
  <si>
    <t>- 1x komplexní geodetické měření svislých posunů kontrolních bodů (KB) na objektech vodního díla (hráz, bezpečnostní přeliv, mostek, odběrná věž). Měřením se sledují deformace jednotlivých částí VD a podloží.
Pro měření svislých posunů se používá metoda velmi přesné nivelace, digitální nivelační přístroj pro VPN s jednotkovou směrodatnou odchylkou zaměřené výšky 0,3 mm/km, nedělené invarové latě s kódovým měřítkem.</t>
  </si>
  <si>
    <t>- 1x komplexní geodetické měření svislých posunů kontrolních bodů (KB) na objektech vodního díla (hráz, bezpečnostní přeliv). Měřením se sledují deformace jednotlivých částí VD a podloží.
Pro měření svislých posunů se používá metoda velmi přesné nivelace, digitální nivelační přístroj pro VPN s jednotkovou směrodatnou odchylkou zaměřené výšky 0,3 mm/km, nedělené invarové latě s kódovým měřítkem.</t>
  </si>
  <si>
    <t>- 1x komplexní geodetické měření svislých a vodorovných posunů kontrolních bodů (KB) na pilířích jezové kosntrukce, v revizní chodbě jezu, na povrchu MVE a po obvodu plavebních komor. Měření obsahuje přešetření stability pevných výškových bodů a pozorovacích pilířů směrového měření, určení svislých a vodorovných posunů KB na pilířích jezové kosntrukce, v revizní chodbě jezu, na povrchu MVE a po obvodu plavebních komor.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</si>
  <si>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xml:space="preserve"> - vypracování 9. etapové zprávy o výsledcích TBD za období 2018 - 2022 v souladu s vyhláškou č. 471/2001 Sb. ve znění vyhlášky č. 255/2010 Sb.</t>
  </si>
  <si>
    <t>- 1x komplexní geodetické měření svislých a vodorovných posunů kontrolních bodů (KB) na pilířích jezové kosntrukce, v revizní chodbě jezu a po obvodu plavebních komor a měření svislých posunů na spodní a horní stavbě MVE. Měření obsahuje přešetření stability pevných výškových bodů a pozorovacích pilířů směrového měření, určení svislých a vodorovných posunů KB na pilířích jezové kosntrukce, v revizní chodbě jezu a po obvodu plavebních komor, určení svislých posunů KB na objektu MVE.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malé a velké plavební komoře, Distometer Kern Iseth, invarový drát.</t>
  </si>
  <si>
    <t xml:space="preserve"> - vypracování 2. souhrné etapové zprávy o výsledcích TBD za období 2002 - 2022 v souladu s vyhláškou č. 471/2001 Sb. ve znění vyhlášky č. 255/2010 Sb.</t>
  </si>
  <si>
    <t xml:space="preserve"> - vypracování 2. souhrnné etapové zprávy o výsledcích TBD za období 2003 - 2022 v souladu s vyhláškou č. 471/2001 Sb. ve znění vyhlášky č. 255/2010 Sb.</t>
  </si>
  <si>
    <t>- 1x geodetické měření svislých a vodorovných posunů kontrolních bodů (KB). Měření obsahuje přešetření stability pevných výškových bodů a stanovisek směrového měření, určení svislých posunů KB  a vodorovných posunů KB na koruně levé zdi velké plavební komory.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sada záměrných terčů.</t>
  </si>
  <si>
    <r>
      <t>-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lavička vzdušního svahu, vzdušní hrana koruny hráze, návodní betonový krycí plášť), určení svislých posunů KB na bočních zdech vývaru a v přilehlé údolní nivě, určení svislých posunů  KB na stropu výtokového portálu odpadní štoly, určení svislých posunů KB na bývalých odečítacích stanicích výškoměrných krabic, určení svislých posunů KB na pilířích komunikační lávky, určení svislých a vodorovných posunů KB a náklonu funkčního objektu, určení svislých a vodorovných posunů KB na zdech vtoku slalomové dráhy, určení svislých posunů KB ve dně levého propojovacího kanálu slalomové dráhy, určení svislých posunů KB v podlaze odpadní štoly. Metody měření a přesnosti: velmi přesná nivelace s přesností</t>
    </r>
    <r>
      <rPr>
        <sz val="10"/>
        <rFont val="Symbol"/>
        <family val="1"/>
        <charset val="2"/>
      </rPr>
      <t xml:space="preserve"> 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polární proměření prostorové geodetické sítě pro vztažné body, metoda záměrné přímky pro KB a metoda trigonometrické nivelace pro svislé posuny KB na návodním líci, přesnost posunů </t>
    </r>
    <r>
      <rPr>
        <sz val="10"/>
        <rFont val="Symbol"/>
        <family val="1"/>
        <charset val="2"/>
      </rPr>
      <t>s</t>
    </r>
    <r>
      <rPr>
        <vertAlign val="subscript"/>
        <sz val="10"/>
        <rFont val="Arial"/>
        <family val="2"/>
        <charset val="238"/>
      </rPr>
      <t>P</t>
    </r>
    <r>
      <rPr>
        <sz val="10"/>
        <rFont val="Arial"/>
        <family val="2"/>
        <charset val="238"/>
      </rPr>
      <t xml:space="preserve">=0,3 až 1,2 mm  dle délek záměr (přesná totální stanice s úhlovou přesností 0,15 mgon se systémem automatického cílení ATR, signalizační terče, odrazné hranoly, držáky a trojnožky pro přesné práce).  </t>
    </r>
  </si>
  <si>
    <t xml:space="preserve"> - vypracování 8. etapové zprávy o výsledcích TBD za období 2018 - 2022 v souladu s vyhláškou č. 471/2001 Sb. ve znění vyhlášky č. 255/2010 Sb.</t>
  </si>
  <si>
    <t>- komplexní prohlídka technologického zařízení. Předmětem prohlídky jsou spodní výpusti: 2 x ø 800, revizní uzávěr - stav 1 x uzavírací tabule ovládání jeřábem,  návodní provozní uzávěry - 2 x šoupátko DN 800 s elmech. ovládáním, povodní provozní regulační uzávěry - 2 x RU DN 800s elmech. ovládáním.</t>
  </si>
  <si>
    <r>
      <t xml:space="preserve">- komplexní geodetické měření svislých posunů kontrolních bodů (KB) na tělese hráze. Měření obsahuje přešetření stability pevných výškových bodů, určení svislých posunů KB na tělese hráze (koruna hráze, lavičky na vzdušním svahu, podhrází).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</si>
  <si>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r>
      <t xml:space="preserve">- komplexní geodetické měření svislých posunů kontrolních bodů (KB) na tělese hráze a funčních objektech. Měření obsahuje přešetření stability pevných výškových bodů, určení svislých posunů KB na tělese hráze (návodní a vzdušní hrana koruny hráze, betonové bloky spodní výpusti).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=0,3 mm (digitální nivelační přístroj pro VPN s jednotkovou směrodatnou odchylkou zaměřené výšky 0,3 mm/km, nedělené invarové latě s kódovým měřítkem)</t>
    </r>
  </si>
  <si>
    <r>
      <t xml:space="preserve">- komplexní geodetické měření svislých posunů kontrolních bodů (KB) na tělese hráze a rozdělovacím objektu. Měření obsahuje přešetření stability pevných výškových bodů, určení svislých posunů KB na koruně hráze a jezových polích Splav a Jemčina.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1,3 mm pro hráz a </t>
    </r>
    <r>
      <rPr>
        <sz val="10"/>
        <rFont val="Symbol"/>
        <family val="1"/>
        <charset val="2"/>
      </rPr>
      <t>s</t>
    </r>
    <r>
      <rPr>
        <vertAlign val="subscript"/>
        <sz val="10"/>
        <rFont val="Arial"/>
        <family val="2"/>
        <charset val="238"/>
      </rPr>
      <t>H</t>
    </r>
    <r>
      <rPr>
        <sz val="10"/>
        <rFont val="Arial"/>
        <family val="2"/>
        <charset val="238"/>
      </rPr>
      <t xml:space="preserve"> = 0,3 mm pro samostatný uzavřený pořad rozdělovacího objektu (digitální nivelační přístroj pro VPN s jednotkovou směrodatnou odchylkou zaměřené výšky 0,3 mm/km, nedělené invarové latě s kódovým měřítkem)</t>
    </r>
  </si>
  <si>
    <t xml:space="preserve"> - vypracování 2. etapové zprávy o výsledcích TBD za období 2018 - 2022 v souladu s vyhláškou č. 471/2001 Sb. ve znění vyhlášky č. 255/2010 Sb.</t>
  </si>
  <si>
    <r>
      <t xml:space="preserve">- komplexní geodetické měření svislých posunů kontrolních bodů  ( KB ) na tělese hráze a samotného tělesa hráze v profilech po cca 10-ti metrech. Metody měření a přesnosti: Velmi přesná nivelace pro body BI/1 - BI/2 a BIII/1 - BIII/3 včetně připojení na pevné výškové body (PVB) s přesností </t>
    </r>
    <r>
      <rPr>
        <sz val="10"/>
        <rFont val="Symbol"/>
        <family val="1"/>
        <charset val="2"/>
      </rPr>
      <t>s</t>
    </r>
    <r>
      <rPr>
        <sz val="10"/>
        <rFont val="Arial"/>
        <family val="2"/>
        <charset val="238"/>
      </rPr>
      <t xml:space="preserve">h = 0,4 mm ( digitální nivelační přístroj pro VPN s jednotkovou směrodatnou odchylkou zaměřené výšky 0,3 mm/km, nedělené invarové latě s kódovým měřítkem ) a polární metoda ze stanovisek polygonového pořadu pro zaměření nivelety hráze,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t>
    </r>
  </si>
  <si>
    <r>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návodním svahu tělesa hráze, určení svislých posunů  KB na koruně hráze a objektu přelivu, určení svislých posunů KB ve strojovnách. Metody měření a přesnosti: velmi přesná nivelace s přesností </t>
    </r>
    <r>
      <rPr>
        <sz val="10"/>
        <color indexed="8"/>
        <rFont val="Symbol"/>
        <family val="1"/>
        <charset val="2"/>
      </rPr>
      <t>s</t>
    </r>
    <r>
      <rPr>
        <sz val="10"/>
        <color indexed="8"/>
        <rFont val="Arial"/>
        <family val="2"/>
        <charset val="238"/>
      </rPr>
      <t xml:space="preserve">H=0,5 mm (digitální nivelační přístroj pro VPN s jednotkovou směrodatnou odchylkou záměřené výšky 0.3 mm/km, 3m a 2m kódové nivelační latě s invarovou stupnicí);vodorovné posuny jsou určovány z rozdílů souřadnic určených MNČ s využitím robustní analýzy pro vyloučení odlehlých hodnot - měření úhů a délek ( přesná totální stanice s úhlovou přesností 0.15 mgon, a s přesností měřených délek 1mm + 1ppm). Odrazné hranoly a minihranoly, držáky a trojnožky pro přesné práce.   </t>
    </r>
  </si>
  <si>
    <t xml:space="preserve"> - vypracování 14. etapové zprávy o výsledcích TBD za období 2018 - 2022 v souladu s vyhláškou č. 471/2001 Sb., ve znění vyhlášky č. 255/2010 Sb.</t>
  </si>
  <si>
    <t xml:space="preserve">- komplexní prohlídka technologického zařízení. Předmětem prohlídky jsou spodní výpusti: 1 x ø 800 a 1 x ø 1800, návodní provozní uzávěry - 2 x uzavírací tabule s elmech. ovládáním, povodní provozní regulační uzávěry - 2 x segment DN 1800 a DN 800 s elmech. ovládáním. Trubní odbočka ø 800 ze spodní výpusti ø 800 do rybníka s šoupátkem DN 800 s el.mech. ovládáním, segmentové uzávěry bezpečnostního přelivu </t>
  </si>
  <si>
    <r>
      <t xml:space="preserve"> - komplexní geodetické měření svislých posunů kontrolních bodů (KB) na tělese hráze a funkčních objektech. Měření obsahuje přešetření stability pevných výškových bodů, určení svislých posunů KB na tělese hráze (vzdušní hrana koruny hráze), určení svislých posunů  KB ve štole spodních výpustí a odběrné věži.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a závěsné měřítko s kódovým měřítkem)</t>
    </r>
  </si>
  <si>
    <t xml:space="preserve"> - vypracování 18. etapové zprávy o výsledcích TBD za období 2018 - 2022 v souladu s vyhláškou č. 471/2001 Sb., ve znění vyhlášky č. 255/2010 Sb.</t>
  </si>
  <si>
    <t>- 2. etapa měrění náklonu betonových zdí (oplocení pozemku pí. Michalové a uzávěru náhonu mostu) sklonoměrem Wyler CLINOTRONIC PLUS 015-PLUS-VG45 na rameni NR 700. Vyhodnocení naměřených výsledků.</t>
  </si>
  <si>
    <r>
      <t xml:space="preserve"> -  1. etapa zaměření kontrolních nivelačních značek umístěných na vtokovém objektu náhonu, včetně připojení na pevné výškové body.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 mm, (digitální nivelační přístroj pro VPN s jednotkovou směrodatnou odchylkou zaměřené výšky 0,3 mm/km, nedělené invarové latě s kódovým měřítkem)</t>
    </r>
  </si>
  <si>
    <t>Rok 2023</t>
  </si>
  <si>
    <t>Rok 2023 (suma)</t>
  </si>
  <si>
    <t>- komplexní prohlídka technologického zařízení. Předmětem prohlídky jsou spodní výpusti: 2 x ø 400, návodní provozní uzávěr -  2 x šoupátko DN 400 s ručním ovládáním, povodní provozní regulační uzávěry - šoupátko DN 400 s ručním ovládáním.</t>
  </si>
  <si>
    <t xml:space="preserve"> - vypracování 2. souhrnné etapové zprávy o výsledcích TBD za období 2015 - 2019 v souladu s vyhláškou č. 471/2001 Sb. ve znění vyhlášky č. 255/2010 Sb.</t>
  </si>
  <si>
    <t>- komplexní prohlídka technologického zařízení VD Sedlice. Předmětem prohlídky jsou spodní výpusti: 2 x ø 800, revizní uzávěr -  2 x tabulový s elmech. ovládáním,  návodní provozní uzávěry - 2 x šoupátko DN 800 s elmech. ovládáním, povodní provozní regulační uzávěry - 2 x šoupátko DN 800 s elmech. ovládáním.</t>
  </si>
  <si>
    <t xml:space="preserve"> - vypracování 9. etapové zprávy o výsledcích TBD za období 2019 - 2023 v souladu s vyhláškou č. 471/2001 Sb. ve znění vyhlášky č. 255/2010 Sb.</t>
  </si>
  <si>
    <t>- 1 x zkrácené geodetické měření svislých a vodorovných posunů kontrolních bodů (KB) na pilířích jezové konstrukce a v revizní chodbě jezu. Měření obsahuje přešetření stability pevných výškových bodů a pozorovacích pilířů směrového měření, určení svislých a vodorovných posunů KB na pilířích jezové kosntrukce, v revizní chodbě jezu.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plavebních komorách, Distometer Kern Iseth, invarový drát.</t>
  </si>
  <si>
    <t xml:space="preserve"> - vypracování 5. etapové zprávy o výsledcích TBD za období 2020 - 2023 v souladu s vyhláškou č. 471/2001 Sb. ve znění vyhlášky č. 255/2010 Sb.</t>
  </si>
  <si>
    <t xml:space="preserve"> - 2 × kontrolní prohlídka díla se zaměřením na jevy ohrožující jeho stabilitu stabilitu a bezpečnost ( deformační změny, případně průsakové a tlakové poměry) spolu s měřením náklonů na 19 ks náklonoměrných základen pomocí sklonoměru Wyler CLINOTRONIC PLUS 015-PLUS-VG45 na rameni NR 700.</t>
  </si>
  <si>
    <t xml:space="preserve"> - vypracování 1. etapové zprávy o výsledcích TBD za období 2017 - 2021 v souladu s vyhláškou č. 471/2001 Sb. ve znění vyhlášky č. 255/2010 Sb.</t>
  </si>
  <si>
    <t>Rok 2024</t>
  </si>
  <si>
    <t>Rok 2024 (suma)</t>
  </si>
  <si>
    <t>- komplexní prohlídka technologického zařízení. Předmětem prohlídky jsou spodní výpust: 1 x ø 600, reviní uzávěr - tabulový uzávěr s ručním ovládáním, povodní provozní regulační uzávěr - šoupátko DN 600 s elmech. ovládáním.</t>
  </si>
  <si>
    <t>- statistické zpracování výsledků měření TBD (zpracování všech nameřených dat TBD za období 1980 - 2024). Bude provedena základní selekce naměřených dat, odstranění chybných záznamů a nahrazení příznaků měření. Dále budou zpracovány základní statistické charakteristiky a provedena korelační analýza pro zjištění vzájemných závislostí. Potom bude provedena regresní analýza pro popsání závislosti nezávislých veličin na veličinách prostředí případně vícenásobná regrese. Grafické výstupy, regresní křivky, konfidenční a predikční pásy, časové grafy odchylek od modelu. Tendová anyláza časových řad s modelováním  sezónnosti, regresních vztahů, případně složitějších závislostí a modelů.</t>
  </si>
  <si>
    <t xml:space="preserve"> - vypracování 12. etapové zprávy o výsledcích TBD za období 2000 - 2020 v souladu s vyhláškou č. 471/2001 Sb. ve znění vyhlášky č. 255/2010 Sb.</t>
  </si>
  <si>
    <t xml:space="preserve"> - vypracování 10. Etapové zprávy o výsledcích TBD za období 2020 - 2024 v souladu s vyhláškou č. 471/2001 Sb. ve znění vyhlášky č. 255/2010 Sb.</t>
  </si>
  <si>
    <t xml:space="preserve"> - TBD, průběžné zpracování a hodnocení výsledků periodických měření, která provádí obsluha</t>
  </si>
  <si>
    <t xml:space="preserve"> - 3 × kontrolní prohlídka díla se zaměřením na jevy ohrožující jeho stabilitu a bezpečnost (deformační změny, průsakové poměry)</t>
  </si>
  <si>
    <t xml:space="preserve"> - vypracování 1. souhrnné etapové zprávy o výsledcích TBD za období 2004 - 2024 v souladu s vyhláškou č. 471/2001 Sb. ve znění vyhlášky č. 255/2010 Sb.</t>
  </si>
  <si>
    <r>
      <t xml:space="preserve"> - geodetické zaměření nivelety koruny ochranné hráze polární metodou (tachymetrie ze stanovisek polygonového pořadu)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připojení do S-JTSK, Bpv, vyhodnocení měření. </t>
    </r>
  </si>
  <si>
    <t xml:space="preserve"> - vypracování 3. etapové zprávy o výsledcích TBD za období 2021 - 2024 v souladu s vyhláškou č. 471/2001 Sb. ve znění vyhlášky č. 255/2010 Sb.</t>
  </si>
  <si>
    <r>
      <t xml:space="preserve">- komplexní geodetické měření svislých posunů kontrolních bodů  (KB) na tělese hráze a samotného tělesa hráze v profilech po cca 10-ti metrech. Metody měření a přesnosti: Velmi přesná nivelace pro body FO05/I, FO5/II, FO7/I, FO7/II včetně připojení na pevné výškové body (PVB) s přesností </t>
    </r>
    <r>
      <rPr>
        <sz val="10"/>
        <rFont val="Symbol"/>
        <family val="1"/>
        <charset val="2"/>
      </rPr>
      <t>s</t>
    </r>
    <r>
      <rPr>
        <sz val="10"/>
        <rFont val="Arial"/>
        <family val="2"/>
        <charset val="238"/>
      </rPr>
      <t xml:space="preserve">h = 0.5 mm ( digitální nivelační přístroj pro VPN s jednotkovou směrodatnou odchylkou zaměřené výšky 0.3 mm/km, nedělené invarové latě s kódovým měřítkem ) a polární metoda ze stanovisek polygonového pořadu pro zaměření nivelety hráze,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t>
    </r>
  </si>
  <si>
    <t xml:space="preserve"> - vypracování 10. etapové zprávy o výsledcích TBD za období 2020 - 2024, v souladu s vyhláškou č. 471/2001 Sb., ve znění vyhlášky č. 255/2010 Sb.</t>
  </si>
  <si>
    <t>- 4 × kontrolní prohlídka díla se zaměřením na jevy ohrožující jeho stabilitu a  bezpečnost (průsakové, tlakové poměry, deformační změny); kontrolní měření hladin v pozorovacích vrtech na koruně hráze, vzdušním svahu a podhrází</t>
  </si>
  <si>
    <t>- komplexní prohlídka technologického zařízení. Předmětem prohlídky jsou spodních výpustí: 2 x ø500, návodní provozní uzávěry - 2 x šoupátko DN 500 s ručním ovládáním, povodní provozní regulační uzávěry - 2 x šoupátko DN 500 s elmech. ovládáním.</t>
  </si>
  <si>
    <t xml:space="preserve"> - vypracování 12. etapové zprávy o výsledcích TBD za období 2020 - 2024 v souladu s vyhláškou č. 471/2001 Sb. ve znění vyhlášky č. 255/2010 Sb.</t>
  </si>
  <si>
    <t>- komplexní prohlídka technologického zařízení. Předmětem prohlídky jsou spodní výpusti: 2 x ø 300, návodní provozní uzávěry - 2 x nožové šoupátko DN 300 s elmech. ovládáním, povodní provozní regulační uzávěry -  2 x nožové šoupátko DN 300 s elmech. ovládáním.</t>
  </si>
  <si>
    <t xml:space="preserve"> - vypracování 1. etapové zprávy o výsledcích TBD za období 2020 - 2024 v souladu s vyhláškou č. 471/2001 Sb., ve znění vyhlášky č. 255/2010 Sb.</t>
  </si>
  <si>
    <t>Rok 2025</t>
  </si>
  <si>
    <t>Rok 2025 (suma)</t>
  </si>
  <si>
    <t>- TBD, průběžné zpracování a hodnocení výsledků periodických měření, která provádí obsluha podle platného Programu TBD; přepočet měření deformetrem, které provádí technik PVl</t>
  </si>
  <si>
    <t>- 4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na hrázi a plavební komoře)</t>
  </si>
  <si>
    <t xml:space="preserve"> - vypracování 2. souhrnné etapové zprávy o výsledcích TBD za období 2005 - 2025 v souladu s vyhláškou č. 471/2001 Sb. ve znění vyhlášky č. 255/2010 Sb.</t>
  </si>
  <si>
    <t xml:space="preserve"> - prohlídka hradících jezových konstrukcí. prohlídka obsahuje jezové uzávěry: tři pole - duté podpírané klapky s hydraulickým ovládáním.</t>
  </si>
  <si>
    <t xml:space="preserve"> - prohlídka technologického zařízení plavební komory. Prohlídka obsahuje: Plavení komora šířky 12 m. Horní vrata: Typ Čábelka s hydraulickým ovládáním, Střdní vrata: vzpěrná s hydraulickým Dolní vrata: vzpěrná s hydraulickým ovládáním, Plnění - horní vrata, prázdnění - stavítka na střední vratech, žaluziové uzávěry na dolních vratech</t>
  </si>
  <si>
    <t xml:space="preserve"> - vypracování 8. etapové zprávy o výsledcích TBD za období 2022 - 2025 v souladu s vyhláškou č. 471/2001 Sb. ve znění vyhlášky č. 255/2010 Sb.</t>
  </si>
  <si>
    <t xml:space="preserve"> - vypracování 9. etapové zprávy o výsledcích TBD za období 2022 - 2025 v souladu s vyhláškou č. 471/2001 Sb. ve znění vyhlášky č. 255/2010 Sb.</t>
  </si>
  <si>
    <t xml:space="preserve"> - vypracování 9. etapové zprávy o výsledcích TBD za období 2021 - 2025 v souladu s vyhláškou č. 471/2001 Sb. ve znění vyhlášky č. 255/2010 Sb.</t>
  </si>
  <si>
    <t xml:space="preserve"> - vypracování 8. etapové zprávy o výsledcích TBD za období 2021 - 2025 v souladu s vyhláškou č. 471/2001 Sb. ve znění vyhlášky č. 255/2010 Sb.</t>
  </si>
  <si>
    <t xml:space="preserve"> - vypracování 2. souhrnné etapové zprávy o výsledcích TBD za období 2005 - 2025, včetně posouzení bezpečnosti při povodních a přešetření stability, v souladu s vyhláškou č. 471/2001 Sb. ve znění vyhlášky č. 255/2010 Sb.</t>
  </si>
  <si>
    <t>- komplexní prohlídka technologického zařízení. Předmětem prohlídky jsou spodní výpusti: levá výpust s MVE: návodní provozní uzávěr - tabulový rychlouzávěr (MVE) s hydr. ovládáním, povodní provozní regulační uzávěr - tabulový uzávěr (jalové propusti MVE) s hydr. ovládáním, pravá výpust: návodní provozní uzávěr - tabulový uzávěr (MVE) s elmech. ovládáním, povodní provozní regulační uzávěr - segmentový uzávěr s elmech. ovládáním. Jezové uzávěry přelivu: 2 x dutá rourová klapka s elmech. ovládáním z pilíře. Uzávěry přelivu: 2 x dutá rourová klapka s elmech. ovládáním z pilíře.</t>
  </si>
  <si>
    <t>- komplexní prohlídka technologického zařízení. Předmětem prohlídky jsou spodní výpust: 1 x ø 400, revizní uzávěr - 1 x kanálové šoupátko s ručním ovládáním , návodní provozní uzávěr: 1 x šoupátko DN 400 s elmech. ovládáním, povodní provozní regulační uzávěry - 1 x šoupátko DN 400 s elmech. ovládáním.</t>
  </si>
  <si>
    <t xml:space="preserve"> - vypracování 15. etapové zprávy o výsledcích TBD za období 2021 - 2025 v souladu s vyhláškou č. 471/2001 Sb. ve znění vyhlášky č. 255/2010 Sb.</t>
  </si>
  <si>
    <t xml:space="preserve"> - vypracování 3. etapové zprávy o výsledcích TBD za období 2021 - 2025 v souladu s vyhláškou č. 471/2001 Sb. ve znění vyhlášky č. 255/2010 Sb.</t>
  </si>
  <si>
    <t xml:space="preserve"> - 2 × kontrolní prohlídka díla se zaměřením na jevy ohrožující jeho stabilitu stabilitu a bezpečnost ( deformační změny, případně průsakové a tlakové poměry). </t>
  </si>
  <si>
    <t>Rekapitulace za jednotlivé roky 2021 až 2025</t>
  </si>
  <si>
    <t>Rok</t>
  </si>
  <si>
    <t>Cena celkem:</t>
  </si>
  <si>
    <t>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</si>
</sst>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Kč&quot;_-;\-* #,##0.00\ &quot;Kč&quot;_-;_-* &quot;-&quot;??\ &quot;Kč&quot;_-;_-@_-"/>
    <numFmt numFmtId="165" formatCode="#,##0.00\ &quot;Kč&quot;"/>
  </numFmts>
  <fonts count="30">
    <font>
      <sz val="11"/>
      <color theme="1"/>
      <name val="Calibri"/>
      <family val="2"/>
      <charset val="238"/>
      <scheme val="minor"/>
    </font>
    <font>
      <sz val="10"/>
      <name val="Arial CE"/>
      <charset val="238"/>
    </font>
    <font>
      <sz val="10"/>
      <name val="Arial CE"/>
      <family val="2"/>
      <charset val="238"/>
    </font>
    <font>
      <sz val="11"/>
      <color theme="1"/>
      <name val="Calibri"/>
      <family val="2"/>
      <charset val="238"/>
      <scheme val="minor"/>
    </font>
    <font>
      <b/>
      <sz val="10"/>
      <name val="Arial CE"/>
      <family val="2"/>
      <charset val="238"/>
    </font>
    <font>
      <sz val="10"/>
      <name val="Arial"/>
      <family val="2"/>
      <charset val="238"/>
    </font>
    <font>
      <sz val="10"/>
      <color indexed="56"/>
      <name val="Arial"/>
      <family val="2"/>
      <charset val="238"/>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b/>
      <sz val="10"/>
      <name val="Arial CE"/>
      <charset val="238"/>
    </font>
    <font>
      <sz val="10"/>
      <name val="Symbol"/>
      <family val="1"/>
      <charset val="2"/>
    </font>
    <font>
      <vertAlign val="subscript"/>
      <sz val="10"/>
      <name val="Arial"/>
      <family val="2"/>
      <charset val="238"/>
    </font>
    <font>
      <sz val="10"/>
      <color indexed="8"/>
      <name val="Arial"/>
      <family val="2"/>
      <charset val="238"/>
    </font>
    <font>
      <sz val="10"/>
      <color indexed="8"/>
      <name val="Symbol"/>
      <family val="1"/>
      <charset val="2"/>
    </font>
    <font>
      <b/>
      <sz val="11"/>
      <color theme="1"/>
      <name val="Calibri"/>
      <family val="2"/>
      <charset val="238"/>
      <scheme val="minor"/>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0"/>
        <bgColor indexed="64"/>
      </patternFill>
    </fill>
  </fills>
  <borders count="57">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indexed="64"/>
      </left>
      <right style="thin">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83">
    <xf numFmtId="0" fontId="0" fillId="0" borderId="0"/>
    <xf numFmtId="0" fontId="1" fillId="0" borderId="0"/>
    <xf numFmtId="0" fontId="1" fillId="0" borderId="0"/>
    <xf numFmtId="164" fontId="3" fillId="0" borderId="0" applyFont="0" applyFill="0" applyBorder="0" applyAlignment="0" applyProtection="0"/>
    <xf numFmtId="0" fontId="5" fillId="0" borderId="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9" fillId="0" borderId="1" applyNumberFormat="0" applyFill="0" applyAlignment="0" applyProtection="0"/>
    <xf numFmtId="0" fontId="10" fillId="4" borderId="0" applyNumberFormat="0" applyBorder="0" applyAlignment="0" applyProtection="0"/>
    <xf numFmtId="0" fontId="11" fillId="17" borderId="2"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18" borderId="0" applyNumberFormat="0" applyBorder="0" applyAlignment="0" applyProtection="0"/>
    <xf numFmtId="0" fontId="1" fillId="19" borderId="6" applyNumberFormat="0" applyFont="0" applyAlignment="0" applyProtection="0"/>
    <xf numFmtId="0" fontId="17" fillId="0" borderId="7" applyNumberFormat="0" applyFill="0" applyAlignment="0" applyProtection="0"/>
    <xf numFmtId="0" fontId="18" fillId="5" borderId="0" applyNumberFormat="0" applyBorder="0" applyAlignment="0" applyProtection="0"/>
    <xf numFmtId="0" fontId="19" fillId="0" borderId="0" applyNumberFormat="0" applyFill="0" applyBorder="0" applyAlignment="0" applyProtection="0"/>
    <xf numFmtId="0" fontId="20" fillId="8" borderId="8" applyNumberFormat="0" applyAlignment="0" applyProtection="0"/>
    <xf numFmtId="0" fontId="21" fillId="20" borderId="8" applyNumberFormat="0" applyAlignment="0" applyProtection="0"/>
    <xf numFmtId="0" fontId="22" fillId="20" borderId="9" applyNumberFormat="0" applyAlignment="0" applyProtection="0"/>
    <xf numFmtId="0" fontId="23" fillId="0" borderId="0" applyNumberFormat="0" applyFill="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24" borderId="0" applyNumberFormat="0" applyBorder="0" applyAlignment="0" applyProtection="0"/>
    <xf numFmtId="0" fontId="9" fillId="0" borderId="19" applyNumberFormat="0" applyFill="0" applyAlignment="0" applyProtection="0"/>
    <xf numFmtId="164" fontId="1" fillId="0" borderId="0" applyFont="0" applyFill="0" applyBorder="0" applyAlignment="0" applyProtection="0"/>
    <xf numFmtId="0" fontId="1" fillId="19" borderId="20" applyNumberFormat="0" applyFont="0" applyAlignment="0" applyProtection="0"/>
    <xf numFmtId="0" fontId="20" fillId="8" borderId="21" applyNumberFormat="0" applyAlignment="0" applyProtection="0"/>
    <xf numFmtId="0" fontId="21" fillId="20" borderId="21" applyNumberFormat="0" applyAlignment="0" applyProtection="0"/>
    <xf numFmtId="0" fontId="22" fillId="20" borderId="22" applyNumberFormat="0" applyAlignment="0" applyProtection="0"/>
    <xf numFmtId="164" fontId="1" fillId="0" borderId="0" applyFont="0" applyFill="0" applyBorder="0" applyAlignment="0" applyProtection="0"/>
    <xf numFmtId="0" fontId="9" fillId="0" borderId="28" applyNumberFormat="0" applyFill="0" applyAlignment="0" applyProtection="0"/>
    <xf numFmtId="164" fontId="1" fillId="0" borderId="0" applyFont="0" applyFill="0" applyBorder="0" applyAlignment="0" applyProtection="0"/>
    <xf numFmtId="0" fontId="9" fillId="0" borderId="32" applyNumberFormat="0" applyFill="0" applyAlignment="0" applyProtection="0"/>
    <xf numFmtId="0" fontId="1" fillId="19" borderId="29" applyNumberFormat="0" applyFont="0" applyAlignment="0" applyProtection="0"/>
    <xf numFmtId="0" fontId="20" fillId="8" borderId="30" applyNumberFormat="0" applyAlignment="0" applyProtection="0"/>
    <xf numFmtId="0" fontId="21" fillId="20" borderId="30" applyNumberFormat="0" applyAlignment="0" applyProtection="0"/>
    <xf numFmtId="0" fontId="22" fillId="20" borderId="31" applyNumberFormat="0" applyAlignment="0" applyProtection="0"/>
    <xf numFmtId="0" fontId="1" fillId="19" borderId="33" applyNumberFormat="0" applyFont="0" applyAlignment="0" applyProtection="0"/>
    <xf numFmtId="0" fontId="20" fillId="8" borderId="34" applyNumberFormat="0" applyAlignment="0" applyProtection="0"/>
    <xf numFmtId="0" fontId="21" fillId="20" borderId="34" applyNumberFormat="0" applyAlignment="0" applyProtection="0"/>
    <xf numFmtId="0" fontId="22" fillId="20" borderId="35" applyNumberFormat="0" applyAlignment="0" applyProtection="0"/>
    <xf numFmtId="0" fontId="9" fillId="0" borderId="39" applyNumberFormat="0" applyFill="0" applyAlignment="0" applyProtection="0"/>
    <xf numFmtId="164" fontId="1" fillId="0" borderId="0" applyFont="0" applyFill="0" applyBorder="0" applyAlignment="0" applyProtection="0"/>
    <xf numFmtId="0" fontId="1" fillId="19" borderId="40" applyNumberFormat="0" applyFont="0" applyAlignment="0" applyProtection="0"/>
    <xf numFmtId="0" fontId="20" fillId="8" borderId="41" applyNumberFormat="0" applyAlignment="0" applyProtection="0"/>
    <xf numFmtId="0" fontId="21" fillId="20" borderId="41" applyNumberFormat="0" applyAlignment="0" applyProtection="0"/>
    <xf numFmtId="0" fontId="22" fillId="20" borderId="42" applyNumberFormat="0" applyAlignment="0" applyProtection="0"/>
    <xf numFmtId="164" fontId="1" fillId="0" borderId="0" applyFont="0" applyFill="0" applyBorder="0" applyAlignment="0" applyProtection="0"/>
    <xf numFmtId="0" fontId="9" fillId="0" borderId="43" applyNumberFormat="0" applyFill="0" applyAlignment="0" applyProtection="0"/>
    <xf numFmtId="164" fontId="1" fillId="0" borderId="0" applyFont="0" applyFill="0" applyBorder="0" applyAlignment="0" applyProtection="0"/>
    <xf numFmtId="0" fontId="1" fillId="19" borderId="44" applyNumberFormat="0" applyFont="0" applyAlignment="0" applyProtection="0"/>
    <xf numFmtId="0" fontId="20" fillId="8" borderId="45" applyNumberFormat="0" applyAlignment="0" applyProtection="0"/>
    <xf numFmtId="0" fontId="21" fillId="20" borderId="45" applyNumberFormat="0" applyAlignment="0" applyProtection="0"/>
    <xf numFmtId="0" fontId="22" fillId="20" borderId="46" applyNumberFormat="0" applyAlignment="0" applyProtection="0"/>
    <xf numFmtId="164" fontId="1" fillId="0" borderId="0" applyFont="0" applyFill="0" applyBorder="0" applyAlignment="0" applyProtection="0"/>
    <xf numFmtId="0" fontId="20" fillId="8" borderId="49" applyNumberFormat="0" applyAlignment="0" applyProtection="0"/>
    <xf numFmtId="0" fontId="21" fillId="20" borderId="49" applyNumberFormat="0" applyAlignment="0" applyProtection="0"/>
    <xf numFmtId="0" fontId="22" fillId="20" borderId="50" applyNumberFormat="0" applyAlignment="0" applyProtection="0"/>
    <xf numFmtId="0" fontId="1" fillId="19" borderId="48" applyNumberFormat="0" applyFont="0" applyAlignment="0" applyProtection="0"/>
    <xf numFmtId="0" fontId="9" fillId="0" borderId="47" applyNumberFormat="0" applyFill="0" applyAlignment="0" applyProtection="0"/>
  </cellStyleXfs>
  <cellXfs count="100">
    <xf numFmtId="0" fontId="0" fillId="0" borderId="0" xfId="0"/>
    <xf numFmtId="0" fontId="1" fillId="0" borderId="0" xfId="2" applyFont="1"/>
    <xf numFmtId="49" fontId="4" fillId="2" borderId="12" xfId="2" applyNumberFormat="1" applyFont="1" applyFill="1" applyBorder="1" applyAlignment="1" applyProtection="1">
      <alignment vertical="top" wrapText="1"/>
      <protection locked="0"/>
    </xf>
    <xf numFmtId="49" fontId="2" fillId="0" borderId="17" xfId="2" applyNumberFormat="1" applyFont="1" applyBorder="1" applyAlignment="1">
      <alignment horizontal="justify"/>
    </xf>
    <xf numFmtId="0" fontId="1" fillId="0" borderId="0" xfId="2"/>
    <xf numFmtId="49" fontId="2" fillId="0" borderId="23" xfId="2" applyNumberFormat="1" applyFont="1" applyBorder="1" applyAlignment="1">
      <alignment horizontal="justify"/>
    </xf>
    <xf numFmtId="49" fontId="4" fillId="0" borderId="12" xfId="2" applyNumberFormat="1" applyFont="1" applyFill="1" applyBorder="1" applyAlignment="1" applyProtection="1">
      <alignment vertical="top" wrapText="1"/>
      <protection locked="0"/>
    </xf>
    <xf numFmtId="49" fontId="2" fillId="0" borderId="24" xfId="2" applyNumberFormat="1" applyFont="1" applyFill="1" applyBorder="1" applyAlignment="1">
      <alignment horizontal="justify" wrapText="1"/>
    </xf>
    <xf numFmtId="0" fontId="27" fillId="0" borderId="36" xfId="4" applyFont="1" applyFill="1" applyBorder="1" applyAlignment="1">
      <alignment vertical="center" wrapText="1"/>
    </xf>
    <xf numFmtId="49" fontId="2" fillId="0" borderId="15" xfId="2" applyNumberFormat="1" applyFont="1" applyFill="1" applyBorder="1" applyAlignment="1">
      <alignment horizontal="justify" wrapText="1"/>
    </xf>
    <xf numFmtId="49" fontId="2" fillId="0" borderId="15" xfId="2" applyNumberFormat="1" applyFont="1" applyFill="1" applyBorder="1" applyAlignment="1">
      <alignment horizontal="justify"/>
    </xf>
    <xf numFmtId="49" fontId="5" fillId="0" borderId="15" xfId="4" applyNumberFormat="1" applyFill="1" applyBorder="1" applyAlignment="1">
      <alignment vertical="center" wrapText="1"/>
    </xf>
    <xf numFmtId="49" fontId="5" fillId="0" borderId="14" xfId="4" applyNumberFormat="1" applyFont="1" applyFill="1" applyBorder="1" applyAlignment="1">
      <alignment vertical="center" wrapText="1"/>
    </xf>
    <xf numFmtId="49" fontId="2" fillId="0" borderId="14" xfId="2" applyNumberFormat="1" applyFont="1" applyFill="1" applyBorder="1" applyAlignment="1">
      <alignment horizontal="justify"/>
    </xf>
    <xf numFmtId="49" fontId="2" fillId="0" borderId="37" xfId="2" applyNumberFormat="1" applyFont="1" applyFill="1" applyBorder="1" applyAlignment="1">
      <alignment horizontal="justify"/>
    </xf>
    <xf numFmtId="49" fontId="2" fillId="25" borderId="14" xfId="2" applyNumberFormat="1" applyFont="1" applyFill="1" applyBorder="1" applyAlignment="1">
      <alignment horizontal="justify"/>
    </xf>
    <xf numFmtId="49" fontId="2" fillId="25" borderId="15" xfId="2" applyNumberFormat="1" applyFont="1" applyFill="1" applyBorder="1" applyAlignment="1">
      <alignment horizontal="justify"/>
    </xf>
    <xf numFmtId="49" fontId="2" fillId="0" borderId="38" xfId="2" applyNumberFormat="1" applyFont="1" applyFill="1" applyBorder="1" applyAlignment="1">
      <alignment horizontal="justify" wrapText="1"/>
    </xf>
    <xf numFmtId="0" fontId="1" fillId="0" borderId="0" xfId="2"/>
    <xf numFmtId="49" fontId="2" fillId="0" borderId="36" xfId="2" applyNumberFormat="1" applyFont="1" applyFill="1" applyBorder="1" applyAlignment="1">
      <alignment horizontal="justify"/>
    </xf>
    <xf numFmtId="49" fontId="24" fillId="0" borderId="12" xfId="2" applyNumberFormat="1" applyFont="1" applyFill="1" applyBorder="1" applyAlignment="1">
      <alignment horizontal="justify"/>
    </xf>
    <xf numFmtId="49" fontId="2" fillId="0" borderId="15" xfId="2" applyNumberFormat="1" applyFont="1" applyBorder="1" applyAlignment="1">
      <alignment horizontal="justify"/>
    </xf>
    <xf numFmtId="49" fontId="2" fillId="0" borderId="14" xfId="2" applyNumberFormat="1" applyFont="1" applyBorder="1" applyAlignment="1">
      <alignment horizontal="justify" wrapText="1"/>
    </xf>
    <xf numFmtId="0" fontId="1" fillId="0" borderId="0" xfId="2"/>
    <xf numFmtId="49" fontId="4" fillId="2" borderId="37" xfId="2" applyNumberFormat="1" applyFont="1" applyFill="1" applyBorder="1" applyAlignment="1" applyProtection="1">
      <alignment vertical="top" wrapText="1"/>
      <protection locked="0"/>
    </xf>
    <xf numFmtId="0" fontId="1" fillId="0" borderId="0" xfId="2"/>
    <xf numFmtId="0" fontId="1" fillId="0" borderId="0" xfId="2"/>
    <xf numFmtId="0" fontId="1" fillId="0" borderId="0" xfId="2"/>
    <xf numFmtId="0" fontId="1" fillId="0" borderId="0" xfId="2"/>
    <xf numFmtId="49" fontId="2" fillId="0" borderId="24" xfId="2" applyNumberFormat="1" applyFont="1" applyFill="1" applyBorder="1" applyAlignment="1">
      <alignment horizontal="justify"/>
    </xf>
    <xf numFmtId="0" fontId="1" fillId="0" borderId="0" xfId="2"/>
    <xf numFmtId="0" fontId="1" fillId="0" borderId="0" xfId="2"/>
    <xf numFmtId="0" fontId="1" fillId="0" borderId="0" xfId="2"/>
    <xf numFmtId="0" fontId="1" fillId="0" borderId="0" xfId="2"/>
    <xf numFmtId="0" fontId="5" fillId="0" borderId="37" xfId="4" applyFont="1" applyFill="1" applyBorder="1" applyAlignment="1">
      <alignment vertical="center" wrapText="1"/>
    </xf>
    <xf numFmtId="0" fontId="1" fillId="0" borderId="0" xfId="2"/>
    <xf numFmtId="0" fontId="1" fillId="0" borderId="0" xfId="2"/>
    <xf numFmtId="0" fontId="1" fillId="0" borderId="0" xfId="2"/>
    <xf numFmtId="0" fontId="1" fillId="0" borderId="0" xfId="2"/>
    <xf numFmtId="0" fontId="1" fillId="0" borderId="0" xfId="2"/>
    <xf numFmtId="0" fontId="1" fillId="0" borderId="0" xfId="2"/>
    <xf numFmtId="0" fontId="1" fillId="0" borderId="0" xfId="2"/>
    <xf numFmtId="0" fontId="1" fillId="0" borderId="0" xfId="2"/>
    <xf numFmtId="49" fontId="2" fillId="0" borderId="14" xfId="2" applyNumberFormat="1" applyFont="1" applyBorder="1" applyAlignment="1">
      <alignment horizontal="justify"/>
    </xf>
    <xf numFmtId="49" fontId="2" fillId="0" borderId="14" xfId="2" applyNumberFormat="1" applyFont="1" applyFill="1" applyBorder="1" applyAlignment="1">
      <alignment horizontal="justify" wrapText="1"/>
    </xf>
    <xf numFmtId="0" fontId="5" fillId="0" borderId="14" xfId="4" applyFont="1" applyBorder="1" applyAlignment="1">
      <alignment vertical="center" wrapText="1"/>
    </xf>
    <xf numFmtId="49" fontId="5" fillId="0" borderId="15" xfId="4" applyNumberFormat="1" applyFont="1" applyFill="1" applyBorder="1" applyAlignment="1">
      <alignment vertical="center" wrapText="1"/>
    </xf>
    <xf numFmtId="0" fontId="5" fillId="0" borderId="15" xfId="4" applyFont="1" applyBorder="1" applyAlignment="1">
      <alignment vertical="center" wrapText="1"/>
    </xf>
    <xf numFmtId="49" fontId="5" fillId="0" borderId="14" xfId="4" applyNumberFormat="1" applyFill="1" applyBorder="1" applyAlignment="1">
      <alignment vertical="center" wrapText="1"/>
    </xf>
    <xf numFmtId="0" fontId="5" fillId="0" borderId="36" xfId="4" applyFont="1" applyFill="1" applyBorder="1" applyAlignment="1">
      <alignment vertical="center" wrapText="1"/>
    </xf>
    <xf numFmtId="0" fontId="5" fillId="0" borderId="0" xfId="4" applyFont="1" applyAlignment="1">
      <alignment vertical="center" wrapText="1"/>
    </xf>
    <xf numFmtId="0" fontId="27" fillId="0" borderId="14" xfId="4" applyFont="1" applyBorder="1" applyAlignment="1">
      <alignment vertical="center" wrapText="1"/>
    </xf>
    <xf numFmtId="0" fontId="27" fillId="0" borderId="15" xfId="4" applyFont="1" applyBorder="1" applyAlignment="1">
      <alignment vertical="center" wrapText="1"/>
    </xf>
    <xf numFmtId="49" fontId="5" fillId="0" borderId="36" xfId="4" applyNumberFormat="1" applyFill="1" applyBorder="1" applyAlignment="1">
      <alignment vertical="center" wrapText="1"/>
    </xf>
    <xf numFmtId="49" fontId="5" fillId="0" borderId="15" xfId="4" applyNumberFormat="1" applyFont="1" applyBorder="1" applyAlignment="1">
      <alignment vertical="center" wrapText="1"/>
    </xf>
    <xf numFmtId="49" fontId="27" fillId="0" borderId="14" xfId="4" applyNumberFormat="1" applyFont="1" applyFill="1" applyBorder="1" applyAlignment="1">
      <alignment vertical="center" wrapText="1"/>
    </xf>
    <xf numFmtId="49" fontId="27" fillId="0" borderId="15" xfId="4" applyNumberFormat="1" applyFont="1" applyFill="1" applyBorder="1" applyAlignment="1">
      <alignment vertical="center" wrapText="1"/>
    </xf>
    <xf numFmtId="0" fontId="5" fillId="0" borderId="15" xfId="4" applyFill="1" applyBorder="1" applyAlignment="1">
      <alignment vertical="center" wrapText="1"/>
    </xf>
    <xf numFmtId="0" fontId="1" fillId="0" borderId="0" xfId="2" applyFill="1"/>
    <xf numFmtId="0" fontId="1" fillId="0" borderId="0" xfId="2" applyAlignment="1">
      <alignment horizontal="left" vertical="center"/>
    </xf>
    <xf numFmtId="49" fontId="2" fillId="0" borderId="52" xfId="2" applyNumberFormat="1" applyFont="1" applyBorder="1" applyAlignment="1">
      <alignment horizontal="justify"/>
    </xf>
    <xf numFmtId="49" fontId="2" fillId="0" borderId="52" xfId="2" applyNumberFormat="1" applyFont="1" applyFill="1" applyBorder="1" applyAlignment="1">
      <alignment horizontal="justify" wrapText="1"/>
    </xf>
    <xf numFmtId="49" fontId="2" fillId="0" borderId="52" xfId="2" applyNumberFormat="1" applyFont="1" applyFill="1" applyBorder="1" applyAlignment="1">
      <alignment horizontal="justify"/>
    </xf>
    <xf numFmtId="49" fontId="2" fillId="0" borderId="0" xfId="2" applyNumberFormat="1" applyFont="1" applyBorder="1" applyAlignment="1">
      <alignment horizontal="left" vertical="top" wrapText="1"/>
    </xf>
    <xf numFmtId="49" fontId="2" fillId="0" borderId="0" xfId="2" applyNumberFormat="1" applyFont="1" applyBorder="1" applyAlignment="1">
      <alignment horizontal="center" vertical="center"/>
    </xf>
    <xf numFmtId="0" fontId="29" fillId="0" borderId="0" xfId="0" applyFont="1" applyAlignment="1">
      <alignment horizontal="center"/>
    </xf>
    <xf numFmtId="0" fontId="29" fillId="0" borderId="0" xfId="0" applyFont="1" applyAlignment="1"/>
    <xf numFmtId="0" fontId="0" fillId="0" borderId="53" xfId="0" applyBorder="1" applyAlignment="1">
      <alignment horizontal="center"/>
    </xf>
    <xf numFmtId="0" fontId="0" fillId="0" borderId="11" xfId="0" applyBorder="1"/>
    <xf numFmtId="0" fontId="0" fillId="0" borderId="54" xfId="0" applyBorder="1" applyAlignment="1">
      <alignment horizontal="left" vertical="center"/>
    </xf>
    <xf numFmtId="165" fontId="0" fillId="0" borderId="51" xfId="0" applyNumberFormat="1" applyBorder="1"/>
    <xf numFmtId="0" fontId="0" fillId="0" borderId="55" xfId="0" applyBorder="1" applyAlignment="1">
      <alignment horizontal="left" vertical="center"/>
    </xf>
    <xf numFmtId="0" fontId="0" fillId="0" borderId="56" xfId="0" applyBorder="1" applyAlignment="1">
      <alignment horizontal="left" vertical="center"/>
    </xf>
    <xf numFmtId="0" fontId="0" fillId="0" borderId="53" xfId="0" applyBorder="1" applyAlignment="1">
      <alignment horizontal="left" vertical="center"/>
    </xf>
    <xf numFmtId="165" fontId="0" fillId="0" borderId="11" xfId="0" applyNumberFormat="1" applyBorder="1"/>
    <xf numFmtId="165" fontId="2" fillId="0" borderId="0" xfId="2" applyNumberFormat="1" applyFont="1" applyBorder="1" applyAlignment="1">
      <alignment horizontal="right" vertical="center"/>
    </xf>
    <xf numFmtId="0" fontId="2" fillId="0" borderId="0" xfId="2" applyFont="1" applyBorder="1"/>
    <xf numFmtId="165" fontId="2" fillId="0" borderId="0" xfId="2" applyNumberFormat="1" applyFont="1" applyBorder="1" applyAlignment="1">
      <alignment horizontal="right"/>
    </xf>
    <xf numFmtId="0" fontId="24" fillId="0" borderId="0" xfId="2" applyFont="1"/>
    <xf numFmtId="0" fontId="24" fillId="0" borderId="10" xfId="2" applyFont="1" applyBorder="1" applyAlignment="1">
      <alignment horizontal="left"/>
    </xf>
    <xf numFmtId="165" fontId="1" fillId="0" borderId="51" xfId="2" applyNumberFormat="1" applyBorder="1" applyAlignment="1">
      <alignment horizontal="right" vertical="center"/>
    </xf>
    <xf numFmtId="165" fontId="24" fillId="0" borderId="0" xfId="2" applyNumberFormat="1" applyFont="1" applyAlignment="1">
      <alignment horizontal="right" vertical="center"/>
    </xf>
    <xf numFmtId="165" fontId="24" fillId="0" borderId="11" xfId="3" applyNumberFormat="1" applyFont="1" applyBorder="1" applyAlignment="1">
      <alignment horizontal="right" vertical="center"/>
    </xf>
    <xf numFmtId="165" fontId="1" fillId="0" borderId="0" xfId="2" applyNumberFormat="1" applyAlignment="1">
      <alignment horizontal="right" vertical="center"/>
    </xf>
    <xf numFmtId="165" fontId="24" fillId="0" borderId="13" xfId="3" applyNumberFormat="1" applyFont="1" applyBorder="1" applyAlignment="1">
      <alignment horizontal="right" vertical="center"/>
    </xf>
    <xf numFmtId="165" fontId="1" fillId="0" borderId="16" xfId="2" applyNumberFormat="1" applyBorder="1" applyAlignment="1">
      <alignment horizontal="right" vertical="center"/>
    </xf>
    <xf numFmtId="165" fontId="24" fillId="0" borderId="13" xfId="3" applyNumberFormat="1" applyFont="1" applyFill="1" applyBorder="1" applyAlignment="1">
      <alignment horizontal="right" vertical="center"/>
    </xf>
    <xf numFmtId="165" fontId="1" fillId="0" borderId="18" xfId="2" applyNumberFormat="1" applyBorder="1" applyAlignment="1">
      <alignment horizontal="right" vertical="center"/>
    </xf>
    <xf numFmtId="165" fontId="6" fillId="0" borderId="25" xfId="4" applyNumberFormat="1" applyFont="1" applyBorder="1" applyAlignment="1">
      <alignment horizontal="right" vertical="center" wrapText="1"/>
    </xf>
    <xf numFmtId="165" fontId="0" fillId="0" borderId="25" xfId="0" applyNumberFormat="1" applyBorder="1" applyAlignment="1">
      <alignment horizontal="right" vertical="center"/>
    </xf>
    <xf numFmtId="165" fontId="6" fillId="0" borderId="27" xfId="4" applyNumberFormat="1" applyFont="1" applyBorder="1" applyAlignment="1">
      <alignment horizontal="right" vertical="center" wrapText="1"/>
    </xf>
    <xf numFmtId="165" fontId="6" fillId="0" borderId="0" xfId="4" applyNumberFormat="1" applyFont="1" applyAlignment="1">
      <alignment horizontal="right" vertical="center" wrapText="1"/>
    </xf>
    <xf numFmtId="165" fontId="0" fillId="0" borderId="0" xfId="0" applyNumberFormat="1" applyAlignment="1">
      <alignment horizontal="right" vertical="center"/>
    </xf>
    <xf numFmtId="165" fontId="1" fillId="0" borderId="27" xfId="2" applyNumberFormat="1" applyFill="1" applyBorder="1" applyAlignment="1">
      <alignment horizontal="right" vertical="center"/>
    </xf>
    <xf numFmtId="165" fontId="24" fillId="0" borderId="13" xfId="2" applyNumberFormat="1" applyFont="1" applyFill="1" applyBorder="1" applyAlignment="1">
      <alignment horizontal="right" vertical="center"/>
    </xf>
    <xf numFmtId="165" fontId="24" fillId="0" borderId="25" xfId="3" applyNumberFormat="1" applyFont="1" applyBorder="1" applyAlignment="1">
      <alignment horizontal="right" vertical="center"/>
    </xf>
    <xf numFmtId="165" fontId="6" fillId="0" borderId="26" xfId="4" applyNumberFormat="1" applyFont="1" applyBorder="1" applyAlignment="1">
      <alignment horizontal="right" vertical="center" wrapText="1"/>
    </xf>
    <xf numFmtId="165" fontId="0" fillId="0" borderId="27" xfId="0" applyNumberFormat="1" applyBorder="1" applyAlignment="1">
      <alignment horizontal="right" vertical="center"/>
    </xf>
    <xf numFmtId="49" fontId="2" fillId="0" borderId="0" xfId="2" applyNumberFormat="1" applyFont="1" applyBorder="1" applyAlignment="1">
      <alignment horizontal="center" vertical="center" wrapText="1"/>
    </xf>
    <xf numFmtId="49" fontId="2" fillId="0" borderId="0" xfId="2" applyNumberFormat="1" applyFont="1" applyBorder="1" applyAlignment="1">
      <alignment horizontal="center" vertical="top" wrapText="1"/>
    </xf>
  </cellXfs>
  <cellStyles count="83">
    <cellStyle name="20 % – Zvýraznění1 2" xfId="5" xr:uid="{00000000-0005-0000-0000-000000000000}"/>
    <cellStyle name="20 % – Zvýraznění2 2" xfId="6" xr:uid="{00000000-0005-0000-0000-000001000000}"/>
    <cellStyle name="20 % – Zvýraznění3 2" xfId="7" xr:uid="{00000000-0005-0000-0000-000002000000}"/>
    <cellStyle name="20 % – Zvýraznění4 2" xfId="8" xr:uid="{00000000-0005-0000-0000-000003000000}"/>
    <cellStyle name="20 % – Zvýraznění5 2" xfId="9" xr:uid="{00000000-0005-0000-0000-000004000000}"/>
    <cellStyle name="20 % – Zvýraznění6 2" xfId="10" xr:uid="{00000000-0005-0000-0000-000005000000}"/>
    <cellStyle name="40 % – Zvýraznění1 2" xfId="11" xr:uid="{00000000-0005-0000-0000-000006000000}"/>
    <cellStyle name="40 % – Zvýraznění2 2" xfId="12" xr:uid="{00000000-0005-0000-0000-000007000000}"/>
    <cellStyle name="40 % – Zvýraznění3 2" xfId="13" xr:uid="{00000000-0005-0000-0000-000008000000}"/>
    <cellStyle name="40 % – Zvýraznění4 2" xfId="14" xr:uid="{00000000-0005-0000-0000-000009000000}"/>
    <cellStyle name="40 % – Zvýraznění5 2" xfId="15" xr:uid="{00000000-0005-0000-0000-00000A000000}"/>
    <cellStyle name="40 % – Zvýraznění6 2" xfId="16" xr:uid="{00000000-0005-0000-0000-00000B000000}"/>
    <cellStyle name="60 % – Zvýraznění1 2" xfId="17" xr:uid="{00000000-0005-0000-0000-00000C000000}"/>
    <cellStyle name="60 % – Zvýraznění2 2" xfId="18" xr:uid="{00000000-0005-0000-0000-00000D000000}"/>
    <cellStyle name="60 % – Zvýraznění3 2" xfId="19" xr:uid="{00000000-0005-0000-0000-00000E000000}"/>
    <cellStyle name="60 % – Zvýraznění4 2" xfId="20" xr:uid="{00000000-0005-0000-0000-00000F000000}"/>
    <cellStyle name="60 % – Zvýraznění5 2" xfId="21" xr:uid="{00000000-0005-0000-0000-000010000000}"/>
    <cellStyle name="60 % – Zvýraznění6 2" xfId="22" xr:uid="{00000000-0005-0000-0000-000011000000}"/>
    <cellStyle name="Celkem 2" xfId="23" xr:uid="{00000000-0005-0000-0000-000012000000}"/>
    <cellStyle name="Celkem 3" xfId="46" xr:uid="{00000000-0005-0000-0000-000013000000}"/>
    <cellStyle name="Celkem 4" xfId="53" xr:uid="{00000000-0005-0000-0000-000014000000}"/>
    <cellStyle name="Celkem 5" xfId="55" xr:uid="{00000000-0005-0000-0000-000015000000}"/>
    <cellStyle name="Celkem 6" xfId="64" xr:uid="{00000000-0005-0000-0000-000016000000}"/>
    <cellStyle name="Celkem 7" xfId="71" xr:uid="{00000000-0005-0000-0000-000017000000}"/>
    <cellStyle name="Celkem 8" xfId="82" xr:uid="{00000000-0005-0000-0000-000018000000}"/>
    <cellStyle name="Chybně 2" xfId="24" xr:uid="{00000000-0005-0000-0000-000019000000}"/>
    <cellStyle name="Kontrolní buňka 2" xfId="25" xr:uid="{00000000-0005-0000-0000-00001A000000}"/>
    <cellStyle name="Měna" xfId="3" builtinId="4"/>
    <cellStyle name="Měna 2" xfId="47" xr:uid="{00000000-0005-0000-0000-00001C000000}"/>
    <cellStyle name="Měna 3" xfId="52" xr:uid="{00000000-0005-0000-0000-00001D000000}"/>
    <cellStyle name="Měna 4" xfId="54" xr:uid="{00000000-0005-0000-0000-00001E000000}"/>
    <cellStyle name="Měna 5" xfId="65" xr:uid="{00000000-0005-0000-0000-00001F000000}"/>
    <cellStyle name="Měna 6" xfId="70" xr:uid="{00000000-0005-0000-0000-000020000000}"/>
    <cellStyle name="Měna 7" xfId="72" xr:uid="{00000000-0005-0000-0000-000021000000}"/>
    <cellStyle name="Měna 8" xfId="77" xr:uid="{00000000-0005-0000-0000-000022000000}"/>
    <cellStyle name="Nadpis 1 2" xfId="26" xr:uid="{00000000-0005-0000-0000-000023000000}"/>
    <cellStyle name="Nadpis 2 2" xfId="27" xr:uid="{00000000-0005-0000-0000-000024000000}"/>
    <cellStyle name="Nadpis 3 2" xfId="28" xr:uid="{00000000-0005-0000-0000-000025000000}"/>
    <cellStyle name="Nadpis 4 2" xfId="29" xr:uid="{00000000-0005-0000-0000-000026000000}"/>
    <cellStyle name="Název 2" xfId="30" xr:uid="{00000000-0005-0000-0000-000027000000}"/>
    <cellStyle name="Neutrální 2" xfId="31" xr:uid="{00000000-0005-0000-0000-000028000000}"/>
    <cellStyle name="Normální" xfId="0" builtinId="0"/>
    <cellStyle name="Normální 2" xfId="2" xr:uid="{00000000-0005-0000-0000-00002A000000}"/>
    <cellStyle name="Normální 2 2" xfId="4" xr:uid="{00000000-0005-0000-0000-00002B000000}"/>
    <cellStyle name="Normální 3" xfId="1" xr:uid="{00000000-0005-0000-0000-00002C000000}"/>
    <cellStyle name="Poznámka 2" xfId="32" xr:uid="{00000000-0005-0000-0000-00002D000000}"/>
    <cellStyle name="Poznámka 3" xfId="48" xr:uid="{00000000-0005-0000-0000-00002E000000}"/>
    <cellStyle name="Poznámka 4" xfId="56" xr:uid="{00000000-0005-0000-0000-00002F000000}"/>
    <cellStyle name="Poznámka 5" xfId="60" xr:uid="{00000000-0005-0000-0000-000030000000}"/>
    <cellStyle name="Poznámka 6" xfId="66" xr:uid="{00000000-0005-0000-0000-000031000000}"/>
    <cellStyle name="Poznámka 7" xfId="73" xr:uid="{00000000-0005-0000-0000-000032000000}"/>
    <cellStyle name="Poznámka 8" xfId="81" xr:uid="{00000000-0005-0000-0000-000033000000}"/>
    <cellStyle name="Propojená buňka 2" xfId="33" xr:uid="{00000000-0005-0000-0000-000034000000}"/>
    <cellStyle name="Správně 2" xfId="34" xr:uid="{00000000-0005-0000-0000-000035000000}"/>
    <cellStyle name="Text upozornění 2" xfId="35" xr:uid="{00000000-0005-0000-0000-000036000000}"/>
    <cellStyle name="Vstup 2" xfId="36" xr:uid="{00000000-0005-0000-0000-000037000000}"/>
    <cellStyle name="Vstup 3" xfId="49" xr:uid="{00000000-0005-0000-0000-000038000000}"/>
    <cellStyle name="Vstup 4" xfId="57" xr:uid="{00000000-0005-0000-0000-000039000000}"/>
    <cellStyle name="Vstup 5" xfId="61" xr:uid="{00000000-0005-0000-0000-00003A000000}"/>
    <cellStyle name="Vstup 6" xfId="67" xr:uid="{00000000-0005-0000-0000-00003B000000}"/>
    <cellStyle name="Vstup 7" xfId="74" xr:uid="{00000000-0005-0000-0000-00003C000000}"/>
    <cellStyle name="Vstup 8" xfId="78" xr:uid="{00000000-0005-0000-0000-00003D000000}"/>
    <cellStyle name="Výpočet 2" xfId="37" xr:uid="{00000000-0005-0000-0000-00003E000000}"/>
    <cellStyle name="Výpočet 3" xfId="50" xr:uid="{00000000-0005-0000-0000-00003F000000}"/>
    <cellStyle name="Výpočet 4" xfId="58" xr:uid="{00000000-0005-0000-0000-000040000000}"/>
    <cellStyle name="Výpočet 5" xfId="62" xr:uid="{00000000-0005-0000-0000-000041000000}"/>
    <cellStyle name="Výpočet 6" xfId="68" xr:uid="{00000000-0005-0000-0000-000042000000}"/>
    <cellStyle name="Výpočet 7" xfId="75" xr:uid="{00000000-0005-0000-0000-000043000000}"/>
    <cellStyle name="Výpočet 8" xfId="79" xr:uid="{00000000-0005-0000-0000-000044000000}"/>
    <cellStyle name="Výstup 2" xfId="38" xr:uid="{00000000-0005-0000-0000-000045000000}"/>
    <cellStyle name="Výstup 3" xfId="51" xr:uid="{00000000-0005-0000-0000-000046000000}"/>
    <cellStyle name="Výstup 4" xfId="59" xr:uid="{00000000-0005-0000-0000-000047000000}"/>
    <cellStyle name="Výstup 5" xfId="63" xr:uid="{00000000-0005-0000-0000-000048000000}"/>
    <cellStyle name="Výstup 6" xfId="69" xr:uid="{00000000-0005-0000-0000-000049000000}"/>
    <cellStyle name="Výstup 7" xfId="76" xr:uid="{00000000-0005-0000-0000-00004A000000}"/>
    <cellStyle name="Výstup 8" xfId="80" xr:uid="{00000000-0005-0000-0000-00004B000000}"/>
    <cellStyle name="Vysvětlující text 2" xfId="39" xr:uid="{00000000-0005-0000-0000-00004C000000}"/>
    <cellStyle name="Zvýraznění 1 2" xfId="40" xr:uid="{00000000-0005-0000-0000-00004D000000}"/>
    <cellStyle name="Zvýraznění 2 2" xfId="41" xr:uid="{00000000-0005-0000-0000-00004E000000}"/>
    <cellStyle name="Zvýraznění 3 2" xfId="42" xr:uid="{00000000-0005-0000-0000-00004F000000}"/>
    <cellStyle name="Zvýraznění 4 2" xfId="43" xr:uid="{00000000-0005-0000-0000-000050000000}"/>
    <cellStyle name="Zvýraznění 5 2" xfId="44" xr:uid="{00000000-0005-0000-0000-000051000000}"/>
    <cellStyle name="Zvýraznění 6 2" xfId="45" xr:uid="{00000000-0005-0000-0000-000052000000}"/>
  </cellStyles>
  <dxfs count="19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80"/>
  <sheetViews>
    <sheetView zoomScaleNormal="100" workbookViewId="0">
      <selection activeCell="B9" sqref="B9"/>
    </sheetView>
  </sheetViews>
  <sheetFormatPr defaultRowHeight="12.75"/>
  <cols>
    <col min="1" max="1" width="85.7109375" style="1" customWidth="1"/>
    <col min="2" max="2" width="15.28515625" style="83" customWidth="1"/>
    <col min="3" max="256" width="9.140625" style="4"/>
    <col min="257" max="257" width="85.7109375" style="4" customWidth="1"/>
    <col min="258" max="512" width="9.140625" style="4"/>
    <col min="513" max="513" width="85.7109375" style="4" customWidth="1"/>
    <col min="514" max="768" width="9.140625" style="4"/>
    <col min="769" max="769" width="85.7109375" style="4" customWidth="1"/>
    <col min="770" max="1024" width="9.140625" style="4"/>
    <col min="1025" max="1025" width="85.7109375" style="4" customWidth="1"/>
    <col min="1026" max="1280" width="9.140625" style="4"/>
    <col min="1281" max="1281" width="85.7109375" style="4" customWidth="1"/>
    <col min="1282" max="1536" width="9.140625" style="4"/>
    <col min="1537" max="1537" width="85.7109375" style="4" customWidth="1"/>
    <col min="1538" max="1792" width="9.140625" style="4"/>
    <col min="1793" max="1793" width="85.7109375" style="4" customWidth="1"/>
    <col min="1794" max="2048" width="9.140625" style="4"/>
    <col min="2049" max="2049" width="85.7109375" style="4" customWidth="1"/>
    <col min="2050" max="2304" width="9.140625" style="4"/>
    <col min="2305" max="2305" width="85.7109375" style="4" customWidth="1"/>
    <col min="2306" max="2560" width="9.140625" style="4"/>
    <col min="2561" max="2561" width="85.7109375" style="4" customWidth="1"/>
    <col min="2562" max="2816" width="9.140625" style="4"/>
    <col min="2817" max="2817" width="85.7109375" style="4" customWidth="1"/>
    <col min="2818" max="3072" width="9.140625" style="4"/>
    <col min="3073" max="3073" width="85.7109375" style="4" customWidth="1"/>
    <col min="3074" max="3328" width="9.140625" style="4"/>
    <col min="3329" max="3329" width="85.7109375" style="4" customWidth="1"/>
    <col min="3330" max="3584" width="9.140625" style="4"/>
    <col min="3585" max="3585" width="85.7109375" style="4" customWidth="1"/>
    <col min="3586" max="3840" width="9.140625" style="4"/>
    <col min="3841" max="3841" width="85.7109375" style="4" customWidth="1"/>
    <col min="3842" max="4096" width="9.140625" style="4"/>
    <col min="4097" max="4097" width="85.7109375" style="4" customWidth="1"/>
    <col min="4098" max="4352" width="9.140625" style="4"/>
    <col min="4353" max="4353" width="85.7109375" style="4" customWidth="1"/>
    <col min="4354" max="4608" width="9.140625" style="4"/>
    <col min="4609" max="4609" width="85.7109375" style="4" customWidth="1"/>
    <col min="4610" max="4864" width="9.140625" style="4"/>
    <col min="4865" max="4865" width="85.7109375" style="4" customWidth="1"/>
    <col min="4866" max="5120" width="9.140625" style="4"/>
    <col min="5121" max="5121" width="85.7109375" style="4" customWidth="1"/>
    <col min="5122" max="5376" width="9.140625" style="4"/>
    <col min="5377" max="5377" width="85.7109375" style="4" customWidth="1"/>
    <col min="5378" max="5632" width="9.140625" style="4"/>
    <col min="5633" max="5633" width="85.7109375" style="4" customWidth="1"/>
    <col min="5634" max="5888" width="9.140625" style="4"/>
    <col min="5889" max="5889" width="85.7109375" style="4" customWidth="1"/>
    <col min="5890" max="6144" width="9.140625" style="4"/>
    <col min="6145" max="6145" width="85.7109375" style="4" customWidth="1"/>
    <col min="6146" max="6400" width="9.140625" style="4"/>
    <col min="6401" max="6401" width="85.7109375" style="4" customWidth="1"/>
    <col min="6402" max="6656" width="9.140625" style="4"/>
    <col min="6657" max="6657" width="85.7109375" style="4" customWidth="1"/>
    <col min="6658" max="6912" width="9.140625" style="4"/>
    <col min="6913" max="6913" width="85.7109375" style="4" customWidth="1"/>
    <col min="6914" max="7168" width="9.140625" style="4"/>
    <col min="7169" max="7169" width="85.7109375" style="4" customWidth="1"/>
    <col min="7170" max="7424" width="9.140625" style="4"/>
    <col min="7425" max="7425" width="85.7109375" style="4" customWidth="1"/>
    <col min="7426" max="7680" width="9.140625" style="4"/>
    <col min="7681" max="7681" width="85.7109375" style="4" customWidth="1"/>
    <col min="7682" max="7936" width="9.140625" style="4"/>
    <col min="7937" max="7937" width="85.7109375" style="4" customWidth="1"/>
    <col min="7938" max="8192" width="9.140625" style="4"/>
    <col min="8193" max="8193" width="85.7109375" style="4" customWidth="1"/>
    <col min="8194" max="8448" width="9.140625" style="4"/>
    <col min="8449" max="8449" width="85.7109375" style="4" customWidth="1"/>
    <col min="8450" max="8704" width="9.140625" style="4"/>
    <col min="8705" max="8705" width="85.7109375" style="4" customWidth="1"/>
    <col min="8706" max="8960" width="9.140625" style="4"/>
    <col min="8961" max="8961" width="85.7109375" style="4" customWidth="1"/>
    <col min="8962" max="9216" width="9.140625" style="4"/>
    <col min="9217" max="9217" width="85.7109375" style="4" customWidth="1"/>
    <col min="9218" max="9472" width="9.140625" style="4"/>
    <col min="9473" max="9473" width="85.7109375" style="4" customWidth="1"/>
    <col min="9474" max="9728" width="9.140625" style="4"/>
    <col min="9729" max="9729" width="85.7109375" style="4" customWidth="1"/>
    <col min="9730" max="9984" width="9.140625" style="4"/>
    <col min="9985" max="9985" width="85.7109375" style="4" customWidth="1"/>
    <col min="9986" max="10240" width="9.140625" style="4"/>
    <col min="10241" max="10241" width="85.7109375" style="4" customWidth="1"/>
    <col min="10242" max="10496" width="9.140625" style="4"/>
    <col min="10497" max="10497" width="85.7109375" style="4" customWidth="1"/>
    <col min="10498" max="10752" width="9.140625" style="4"/>
    <col min="10753" max="10753" width="85.7109375" style="4" customWidth="1"/>
    <col min="10754" max="11008" width="9.140625" style="4"/>
    <col min="11009" max="11009" width="85.7109375" style="4" customWidth="1"/>
    <col min="11010" max="11264" width="9.140625" style="4"/>
    <col min="11265" max="11265" width="85.7109375" style="4" customWidth="1"/>
    <col min="11266" max="11520" width="9.140625" style="4"/>
    <col min="11521" max="11521" width="85.7109375" style="4" customWidth="1"/>
    <col min="11522" max="11776" width="9.140625" style="4"/>
    <col min="11777" max="11777" width="85.7109375" style="4" customWidth="1"/>
    <col min="11778" max="12032" width="9.140625" style="4"/>
    <col min="12033" max="12033" width="85.7109375" style="4" customWidth="1"/>
    <col min="12034" max="12288" width="9.140625" style="4"/>
    <col min="12289" max="12289" width="85.7109375" style="4" customWidth="1"/>
    <col min="12290" max="12544" width="9.140625" style="4"/>
    <col min="12545" max="12545" width="85.7109375" style="4" customWidth="1"/>
    <col min="12546" max="12800" width="9.140625" style="4"/>
    <col min="12801" max="12801" width="85.7109375" style="4" customWidth="1"/>
    <col min="12802" max="13056" width="9.140625" style="4"/>
    <col min="13057" max="13057" width="85.7109375" style="4" customWidth="1"/>
    <col min="13058" max="13312" width="9.140625" style="4"/>
    <col min="13313" max="13313" width="85.7109375" style="4" customWidth="1"/>
    <col min="13314" max="13568" width="9.140625" style="4"/>
    <col min="13569" max="13569" width="85.7109375" style="4" customWidth="1"/>
    <col min="13570" max="13824" width="9.140625" style="4"/>
    <col min="13825" max="13825" width="85.7109375" style="4" customWidth="1"/>
    <col min="13826" max="14080" width="9.140625" style="4"/>
    <col min="14081" max="14081" width="85.7109375" style="4" customWidth="1"/>
    <col min="14082" max="14336" width="9.140625" style="4"/>
    <col min="14337" max="14337" width="85.7109375" style="4" customWidth="1"/>
    <col min="14338" max="14592" width="9.140625" style="4"/>
    <col min="14593" max="14593" width="85.7109375" style="4" customWidth="1"/>
    <col min="14594" max="14848" width="9.140625" style="4"/>
    <col min="14849" max="14849" width="85.7109375" style="4" customWidth="1"/>
    <col min="14850" max="15104" width="9.140625" style="4"/>
    <col min="15105" max="15105" width="85.7109375" style="4" customWidth="1"/>
    <col min="15106" max="15360" width="9.140625" style="4"/>
    <col min="15361" max="15361" width="85.7109375" style="4" customWidth="1"/>
    <col min="15362" max="15616" width="9.140625" style="4"/>
    <col min="15617" max="15617" width="85.7109375" style="4" customWidth="1"/>
    <col min="15618" max="15872" width="9.140625" style="4"/>
    <col min="15873" max="15873" width="85.7109375" style="4" customWidth="1"/>
    <col min="15874" max="16128" width="9.140625" style="4"/>
    <col min="16129" max="16129" width="85.7109375" style="4" customWidth="1"/>
    <col min="16130" max="16384" width="9.140625" style="4"/>
  </cols>
  <sheetData>
    <row r="1" spans="1:2" s="42" customFormat="1">
      <c r="A1" s="98" t="s">
        <v>0</v>
      </c>
      <c r="B1" s="98"/>
    </row>
    <row r="2" spans="1:2" s="42" customFormat="1">
      <c r="A2" s="63"/>
      <c r="B2" s="75" t="s">
        <v>1</v>
      </c>
    </row>
    <row r="3" spans="1:2" s="42" customFormat="1">
      <c r="A3" s="76"/>
      <c r="B3" s="77" t="s">
        <v>2</v>
      </c>
    </row>
    <row r="4" spans="1:2" s="42" customFormat="1">
      <c r="A4" s="78" t="s">
        <v>3</v>
      </c>
      <c r="B4" s="75"/>
    </row>
    <row r="5" spans="1:2" ht="13.5" thickBot="1">
      <c r="B5" s="81" t="s">
        <v>4</v>
      </c>
    </row>
    <row r="6" spans="1:2" ht="13.5" thickBot="1">
      <c r="A6" s="79" t="s">
        <v>5</v>
      </c>
      <c r="B6" s="82">
        <f>B8+B13+B19+B24+B28+B33+B38+B42+B46+B51+B58+B63+B69+B76+B85+B90+B97+B104+B108+B115+B119+B123+B127+B131+B135+B139+B144+B149+B153+B160+B167+B171+B177</f>
        <v>0</v>
      </c>
    </row>
    <row r="7" spans="1:2" ht="13.5" thickBot="1"/>
    <row r="8" spans="1:2">
      <c r="A8" s="2" t="s">
        <v>6</v>
      </c>
      <c r="B8" s="84">
        <f>SUM(B9:B11)</f>
        <v>0</v>
      </c>
    </row>
    <row r="9" spans="1:2" ht="38.25">
      <c r="A9" s="43" t="s">
        <v>7</v>
      </c>
      <c r="B9" s="80"/>
    </row>
    <row r="10" spans="1:2" ht="38.25">
      <c r="A10" s="43" t="s">
        <v>8</v>
      </c>
      <c r="B10" s="80"/>
    </row>
    <row r="11" spans="1:2" ht="115.5" thickBot="1">
      <c r="A11" s="9" t="s">
        <v>9</v>
      </c>
      <c r="B11" s="80"/>
    </row>
    <row r="12" spans="1:2" ht="13.5" thickBot="1">
      <c r="A12" s="17"/>
    </row>
    <row r="13" spans="1:2">
      <c r="A13" s="6" t="s">
        <v>10</v>
      </c>
      <c r="B13" s="86">
        <f>SUM(B14:B17)</f>
        <v>0</v>
      </c>
    </row>
    <row r="14" spans="1:2" ht="25.5">
      <c r="A14" s="43" t="s">
        <v>11</v>
      </c>
      <c r="B14" s="80"/>
    </row>
    <row r="15" spans="1:2" ht="38.25">
      <c r="A15" s="43" t="s">
        <v>12</v>
      </c>
      <c r="B15" s="80"/>
    </row>
    <row r="16" spans="1:2" ht="25.5">
      <c r="A16" s="43" t="s">
        <v>13</v>
      </c>
      <c r="B16" s="80"/>
    </row>
    <row r="17" spans="1:2" ht="26.25" thickBot="1">
      <c r="A17" s="21" t="s">
        <v>14</v>
      </c>
      <c r="B17" s="80"/>
    </row>
    <row r="18" spans="1:2" s="18" customFormat="1" ht="13.5" thickBot="1">
      <c r="A18" s="5"/>
      <c r="B18" s="83"/>
    </row>
    <row r="19" spans="1:2">
      <c r="A19" s="2" t="s">
        <v>15</v>
      </c>
      <c r="B19" s="84">
        <f>SUM(B20:B22)</f>
        <v>0</v>
      </c>
    </row>
    <row r="20" spans="1:2" ht="25.5">
      <c r="A20" s="43" t="s">
        <v>11</v>
      </c>
      <c r="B20" s="80"/>
    </row>
    <row r="21" spans="1:2" ht="38.25">
      <c r="A21" s="44" t="s">
        <v>16</v>
      </c>
      <c r="B21" s="80"/>
    </row>
    <row r="22" spans="1:2" ht="39" thickBot="1">
      <c r="A22" s="21" t="s">
        <v>12</v>
      </c>
      <c r="B22" s="80"/>
    </row>
    <row r="23" spans="1:2" s="26" customFormat="1" ht="13.5" thickBot="1">
      <c r="A23" s="3"/>
      <c r="B23" s="87"/>
    </row>
    <row r="24" spans="1:2">
      <c r="A24" s="2" t="s">
        <v>17</v>
      </c>
      <c r="B24" s="84">
        <f>SUM(B25:B26)</f>
        <v>0</v>
      </c>
    </row>
    <row r="25" spans="1:2" ht="25.5">
      <c r="A25" s="43" t="s">
        <v>11</v>
      </c>
      <c r="B25" s="80"/>
    </row>
    <row r="26" spans="1:2" ht="39" thickBot="1">
      <c r="A26" s="21" t="s">
        <v>12</v>
      </c>
      <c r="B26" s="80"/>
    </row>
    <row r="27" spans="1:2" ht="13.5" thickBot="1">
      <c r="A27" s="5"/>
    </row>
    <row r="28" spans="1:2" customFormat="1" ht="15">
      <c r="A28" s="6" t="s">
        <v>18</v>
      </c>
      <c r="B28" s="84">
        <f>SUM(B29:B31)</f>
        <v>0</v>
      </c>
    </row>
    <row r="29" spans="1:2" customFormat="1" ht="26.25">
      <c r="A29" s="43" t="s">
        <v>11</v>
      </c>
      <c r="B29" s="80"/>
    </row>
    <row r="30" spans="1:2" customFormat="1" ht="26.25">
      <c r="A30" s="43" t="s">
        <v>19</v>
      </c>
      <c r="B30" s="80"/>
    </row>
    <row r="31" spans="1:2" customFormat="1" ht="90.75" thickBot="1">
      <c r="A31" s="10" t="s">
        <v>20</v>
      </c>
      <c r="B31" s="80"/>
    </row>
    <row r="32" spans="1:2" customFormat="1" ht="15.75" thickBot="1">
      <c r="A32" s="29"/>
      <c r="B32" s="88"/>
    </row>
    <row r="33" spans="1:3" customFormat="1" ht="15">
      <c r="A33" s="2" t="s">
        <v>21</v>
      </c>
      <c r="B33" s="84">
        <f>SUM(B34:B36)</f>
        <v>0</v>
      </c>
    </row>
    <row r="34" spans="1:3" customFormat="1" ht="26.25">
      <c r="A34" s="43" t="s">
        <v>11</v>
      </c>
      <c r="B34" s="80"/>
    </row>
    <row r="35" spans="1:3" customFormat="1" ht="26.25">
      <c r="A35" s="43" t="s">
        <v>19</v>
      </c>
      <c r="B35" s="80"/>
    </row>
    <row r="36" spans="1:3" customFormat="1" ht="39.75" thickBot="1">
      <c r="A36" s="10" t="s">
        <v>22</v>
      </c>
      <c r="B36" s="80"/>
    </row>
    <row r="37" spans="1:3" customFormat="1" ht="15.75" thickBot="1">
      <c r="A37" s="14"/>
      <c r="B37" s="89"/>
    </row>
    <row r="38" spans="1:3" customFormat="1" ht="15">
      <c r="A38" s="2" t="s">
        <v>23</v>
      </c>
      <c r="B38" s="84">
        <f>SUM(B39:B40)</f>
        <v>0</v>
      </c>
    </row>
    <row r="39" spans="1:3" customFormat="1" ht="39">
      <c r="A39" s="43" t="s">
        <v>24</v>
      </c>
      <c r="B39" s="80"/>
    </row>
    <row r="40" spans="1:3" customFormat="1" ht="39.75" thickBot="1">
      <c r="A40" s="21" t="s">
        <v>25</v>
      </c>
      <c r="B40" s="80"/>
    </row>
    <row r="41" spans="1:3" customFormat="1" ht="15.75" thickBot="1">
      <c r="A41" s="8"/>
      <c r="B41" s="90"/>
    </row>
    <row r="42" spans="1:3" customFormat="1" ht="15">
      <c r="A42" s="6" t="s">
        <v>26</v>
      </c>
      <c r="B42" s="84">
        <f>SUM(B43:B44)</f>
        <v>0</v>
      </c>
    </row>
    <row r="43" spans="1:3" ht="38.25">
      <c r="A43" s="43" t="s">
        <v>27</v>
      </c>
      <c r="B43" s="80"/>
      <c r="C43" s="42"/>
    </row>
    <row r="44" spans="1:3" ht="26.25" thickBot="1">
      <c r="A44" s="21" t="s">
        <v>28</v>
      </c>
      <c r="B44" s="80"/>
      <c r="C44" s="42"/>
    </row>
    <row r="45" spans="1:3" ht="13.5" thickBot="1">
      <c r="A45" s="50"/>
      <c r="B45" s="91"/>
      <c r="C45" s="42"/>
    </row>
    <row r="46" spans="1:3">
      <c r="A46" s="2" t="s">
        <v>29</v>
      </c>
      <c r="B46" s="84">
        <f>SUM(B47:B49)</f>
        <v>0</v>
      </c>
      <c r="C46" s="42"/>
    </row>
    <row r="47" spans="1:3" ht="38.25">
      <c r="A47" s="43" t="s">
        <v>30</v>
      </c>
      <c r="B47" s="80"/>
      <c r="C47" s="42"/>
    </row>
    <row r="48" spans="1:3" ht="38.25">
      <c r="A48" s="43" t="s">
        <v>31</v>
      </c>
      <c r="B48" s="80"/>
      <c r="C48" s="42"/>
    </row>
    <row r="49" spans="1:3" ht="141" thickBot="1">
      <c r="A49" s="10" t="s">
        <v>32</v>
      </c>
      <c r="B49" s="80"/>
      <c r="C49" s="59"/>
    </row>
    <row r="50" spans="1:3" ht="15.75" thickBot="1">
      <c r="A50" s="50"/>
      <c r="B50" s="92"/>
      <c r="C50" s="42"/>
    </row>
    <row r="51" spans="1:3">
      <c r="A51" s="2" t="s">
        <v>33</v>
      </c>
      <c r="B51" s="84">
        <f>SUM(B52:B56)</f>
        <v>0</v>
      </c>
      <c r="C51" s="42"/>
    </row>
    <row r="52" spans="1:3" ht="25.5">
      <c r="A52" s="43" t="s">
        <v>34</v>
      </c>
      <c r="B52" s="80"/>
      <c r="C52" s="42"/>
    </row>
    <row r="53" spans="1:3" ht="51">
      <c r="A53" s="43" t="s">
        <v>35</v>
      </c>
      <c r="B53" s="80"/>
      <c r="C53" s="42"/>
    </row>
    <row r="54" spans="1:3" s="33" customFormat="1" ht="89.25">
      <c r="A54" s="13" t="s">
        <v>36</v>
      </c>
      <c r="B54" s="80"/>
      <c r="C54" s="42"/>
    </row>
    <row r="55" spans="1:3" s="33" customFormat="1" ht="25.5">
      <c r="A55" s="43" t="s">
        <v>37</v>
      </c>
      <c r="B55" s="80"/>
      <c r="C55" s="42"/>
    </row>
    <row r="56" spans="1:3" s="33" customFormat="1" ht="26.25" thickBot="1">
      <c r="A56" s="21" t="s">
        <v>14</v>
      </c>
      <c r="B56" s="80"/>
      <c r="C56" s="42"/>
    </row>
    <row r="57" spans="1:3" ht="13.5" thickBot="1">
      <c r="C57" s="42"/>
    </row>
    <row r="58" spans="1:3">
      <c r="A58" s="2" t="s">
        <v>38</v>
      </c>
      <c r="B58" s="84">
        <f>SUM(B59:B61)</f>
        <v>0</v>
      </c>
      <c r="C58" s="42"/>
    </row>
    <row r="59" spans="1:3" ht="25.5">
      <c r="A59" s="43" t="s">
        <v>39</v>
      </c>
      <c r="B59" s="80"/>
      <c r="C59" s="42"/>
    </row>
    <row r="60" spans="1:3" ht="25.5">
      <c r="A60" s="43" t="s">
        <v>40</v>
      </c>
      <c r="B60" s="80"/>
      <c r="C60" s="42"/>
    </row>
    <row r="61" spans="1:3" ht="90" thickBot="1">
      <c r="A61" s="10" t="s">
        <v>41</v>
      </c>
      <c r="B61" s="80"/>
      <c r="C61" s="42"/>
    </row>
    <row r="62" spans="1:3" ht="13.5" thickBot="1">
      <c r="C62" s="42"/>
    </row>
    <row r="63" spans="1:3">
      <c r="A63" s="2" t="s">
        <v>42</v>
      </c>
      <c r="B63" s="84">
        <f>SUM(B64:B67)</f>
        <v>0</v>
      </c>
      <c r="C63" s="42"/>
    </row>
    <row r="64" spans="1:3" ht="25.5">
      <c r="A64" s="43" t="s">
        <v>43</v>
      </c>
      <c r="B64" s="80"/>
      <c r="C64" s="42"/>
    </row>
    <row r="65" spans="1:3" ht="25.5">
      <c r="A65" s="43" t="s">
        <v>40</v>
      </c>
      <c r="B65" s="80"/>
      <c r="C65" s="42"/>
    </row>
    <row r="66" spans="1:3" ht="114.75">
      <c r="A66" s="44" t="s">
        <v>44</v>
      </c>
      <c r="B66" s="80"/>
      <c r="C66" s="42"/>
    </row>
    <row r="67" spans="1:3" ht="39" thickBot="1">
      <c r="A67" s="10" t="s">
        <v>45</v>
      </c>
      <c r="B67" s="80"/>
      <c r="C67" s="42"/>
    </row>
    <row r="68" spans="1:3" ht="13.5" thickBot="1">
      <c r="C68" s="42"/>
    </row>
    <row r="69" spans="1:3">
      <c r="A69" s="2" t="s">
        <v>46</v>
      </c>
      <c r="B69" s="84">
        <f>SUM(B70:B74)</f>
        <v>0</v>
      </c>
      <c r="C69" s="42"/>
    </row>
    <row r="70" spans="1:3" ht="25.5">
      <c r="A70" s="43" t="s">
        <v>43</v>
      </c>
      <c r="B70" s="80"/>
      <c r="C70" s="42"/>
    </row>
    <row r="71" spans="1:3" s="37" customFormat="1" ht="25.5">
      <c r="A71" s="43" t="s">
        <v>40</v>
      </c>
      <c r="B71" s="80"/>
      <c r="C71" s="42"/>
    </row>
    <row r="72" spans="1:3" s="37" customFormat="1" ht="89.25">
      <c r="A72" s="13" t="s">
        <v>47</v>
      </c>
      <c r="B72" s="80"/>
      <c r="C72" s="59"/>
    </row>
    <row r="73" spans="1:3" s="37" customFormat="1" ht="25.5">
      <c r="A73" s="13" t="s">
        <v>48</v>
      </c>
      <c r="B73" s="80"/>
      <c r="C73" s="42"/>
    </row>
    <row r="74" spans="1:3" ht="64.5" thickBot="1">
      <c r="A74" s="10" t="s">
        <v>49</v>
      </c>
      <c r="B74" s="80"/>
      <c r="C74" s="42"/>
    </row>
    <row r="75" spans="1:3" ht="15.75" thickBot="1">
      <c r="A75" s="50"/>
      <c r="B75" s="92"/>
      <c r="C75" s="42"/>
    </row>
    <row r="76" spans="1:3">
      <c r="A76" s="2" t="s">
        <v>50</v>
      </c>
      <c r="B76" s="84">
        <f>SUM(B77:B83)</f>
        <v>0</v>
      </c>
      <c r="C76" s="42"/>
    </row>
    <row r="77" spans="1:3" ht="51">
      <c r="A77" s="43" t="s">
        <v>51</v>
      </c>
      <c r="B77" s="80"/>
      <c r="C77" s="42"/>
    </row>
    <row r="78" spans="1:3" s="39" customFormat="1" ht="25.5">
      <c r="A78" s="43" t="s">
        <v>40</v>
      </c>
      <c r="B78" s="80"/>
      <c r="C78" s="42"/>
    </row>
    <row r="79" spans="1:3" s="39" customFormat="1" ht="140.25">
      <c r="A79" s="44" t="s">
        <v>52</v>
      </c>
      <c r="B79" s="80"/>
      <c r="C79" s="42"/>
    </row>
    <row r="80" spans="1:3" s="39" customFormat="1" ht="25.5">
      <c r="A80" s="13" t="s">
        <v>53</v>
      </c>
      <c r="B80" s="80"/>
      <c r="C80" s="42"/>
    </row>
    <row r="81" spans="1:3" s="39" customFormat="1" ht="114.75">
      <c r="A81" s="44" t="s">
        <v>54</v>
      </c>
      <c r="B81" s="80"/>
      <c r="C81" s="42"/>
    </row>
    <row r="82" spans="1:3" s="39" customFormat="1" ht="25.5">
      <c r="A82" s="43" t="s">
        <v>55</v>
      </c>
      <c r="B82" s="80"/>
      <c r="C82" s="42"/>
    </row>
    <row r="83" spans="1:3" ht="26.25" thickBot="1">
      <c r="A83" s="21" t="s">
        <v>14</v>
      </c>
      <c r="B83" s="80"/>
      <c r="C83" s="42"/>
    </row>
    <row r="84" spans="1:3" ht="13.5" thickBot="1">
      <c r="C84" s="42"/>
    </row>
    <row r="85" spans="1:3">
      <c r="A85" s="2" t="s">
        <v>56</v>
      </c>
      <c r="B85" s="84">
        <f>SUM(B86:B88)</f>
        <v>0</v>
      </c>
      <c r="C85" s="42"/>
    </row>
    <row r="86" spans="1:3" ht="51">
      <c r="A86" s="45" t="s">
        <v>57</v>
      </c>
      <c r="B86" s="80"/>
      <c r="C86" s="42"/>
    </row>
    <row r="87" spans="1:3" ht="38.25">
      <c r="A87" s="45" t="s">
        <v>58</v>
      </c>
      <c r="B87" s="80"/>
      <c r="C87" s="42"/>
    </row>
    <row r="88" spans="1:3" ht="172.5" thickBot="1">
      <c r="A88" s="46" t="s">
        <v>59</v>
      </c>
      <c r="B88" s="80"/>
      <c r="C88" s="42"/>
    </row>
    <row r="89" spans="1:3" ht="13.5" thickBot="1">
      <c r="C89" s="42"/>
    </row>
    <row r="90" spans="1:3">
      <c r="A90" s="2" t="s">
        <v>60</v>
      </c>
      <c r="B90" s="84">
        <f>SUM(B91:B95)</f>
        <v>0</v>
      </c>
      <c r="C90" s="42"/>
    </row>
    <row r="91" spans="1:3" ht="38.25">
      <c r="A91" s="45" t="s">
        <v>61</v>
      </c>
      <c r="B91" s="80"/>
      <c r="C91" s="42"/>
    </row>
    <row r="92" spans="1:3" ht="25.5">
      <c r="A92" s="45" t="s">
        <v>62</v>
      </c>
      <c r="B92" s="80"/>
      <c r="C92" s="42"/>
    </row>
    <row r="93" spans="1:3" ht="66.75">
      <c r="A93" s="48" t="s">
        <v>63</v>
      </c>
      <c r="B93" s="80"/>
      <c r="C93" s="42"/>
    </row>
    <row r="94" spans="1:3" ht="25.5">
      <c r="A94" s="48" t="s">
        <v>64</v>
      </c>
      <c r="B94" s="80"/>
      <c r="C94" s="42"/>
    </row>
    <row r="95" spans="1:3" ht="26.25" thickBot="1">
      <c r="A95" s="47" t="s">
        <v>65</v>
      </c>
      <c r="B95" s="80"/>
      <c r="C95" s="42"/>
    </row>
    <row r="96" spans="1:3" ht="13.5" thickBot="1">
      <c r="C96" s="42"/>
    </row>
    <row r="97" spans="1:2">
      <c r="A97" s="2" t="s">
        <v>66</v>
      </c>
      <c r="B97" s="84">
        <f>SUM(B98:B102)</f>
        <v>0</v>
      </c>
    </row>
    <row r="98" spans="1:2" ht="38.25">
      <c r="A98" s="45" t="s">
        <v>67</v>
      </c>
      <c r="B98" s="80"/>
    </row>
    <row r="99" spans="1:2" ht="25.5">
      <c r="A99" s="45" t="s">
        <v>28</v>
      </c>
      <c r="B99" s="80"/>
    </row>
    <row r="100" spans="1:2" ht="38.25">
      <c r="A100" s="45" t="s">
        <v>68</v>
      </c>
      <c r="B100" s="80"/>
    </row>
    <row r="101" spans="1:2" ht="25.5">
      <c r="A101" s="45" t="s">
        <v>69</v>
      </c>
      <c r="B101" s="80"/>
    </row>
    <row r="102" spans="1:2" ht="26.25" thickBot="1">
      <c r="A102" s="47" t="s">
        <v>65</v>
      </c>
      <c r="B102" s="80"/>
    </row>
    <row r="103" spans="1:2" ht="13.5" thickBot="1"/>
    <row r="104" spans="1:2">
      <c r="A104" s="2" t="s">
        <v>70</v>
      </c>
      <c r="B104" s="84">
        <f>SUM(B105:B106)</f>
        <v>0</v>
      </c>
    </row>
    <row r="105" spans="1:2" ht="38.25">
      <c r="A105" s="45" t="s">
        <v>71</v>
      </c>
      <c r="B105" s="80"/>
    </row>
    <row r="106" spans="1:2" ht="26.25" thickBot="1">
      <c r="A106" s="47" t="s">
        <v>72</v>
      </c>
      <c r="B106" s="80"/>
    </row>
    <row r="107" spans="1:2" ht="15.75" thickBot="1">
      <c r="A107" s="50"/>
      <c r="B107" s="92"/>
    </row>
    <row r="108" spans="1:2">
      <c r="A108" s="2" t="s">
        <v>73</v>
      </c>
      <c r="B108" s="84">
        <f>SUM(B109:B113)</f>
        <v>0</v>
      </c>
    </row>
    <row r="109" spans="1:2" ht="38.25">
      <c r="A109" s="45" t="s">
        <v>67</v>
      </c>
      <c r="B109" s="80"/>
    </row>
    <row r="110" spans="1:2" s="42" customFormat="1" ht="25.5">
      <c r="A110" s="45" t="s">
        <v>74</v>
      </c>
      <c r="B110" s="80"/>
    </row>
    <row r="111" spans="1:2" s="42" customFormat="1" ht="38.25">
      <c r="A111" s="45" t="s">
        <v>75</v>
      </c>
      <c r="B111" s="80"/>
    </row>
    <row r="112" spans="1:2" s="42" customFormat="1" ht="25.5">
      <c r="A112" s="45" t="s">
        <v>76</v>
      </c>
      <c r="B112" s="80"/>
    </row>
    <row r="113" spans="1:2" ht="26.25" thickBot="1">
      <c r="A113" s="47" t="s">
        <v>65</v>
      </c>
      <c r="B113" s="80"/>
    </row>
    <row r="114" spans="1:2" ht="13.5" thickBot="1"/>
    <row r="115" spans="1:2">
      <c r="A115" s="2" t="s">
        <v>77</v>
      </c>
      <c r="B115" s="84">
        <f>SUM(B116:B117)</f>
        <v>0</v>
      </c>
    </row>
    <row r="116" spans="1:2">
      <c r="A116" s="45" t="s">
        <v>78</v>
      </c>
      <c r="B116" s="80"/>
    </row>
    <row r="117" spans="1:2" s="42" customFormat="1" ht="26.25" thickBot="1">
      <c r="A117" s="47" t="s">
        <v>79</v>
      </c>
      <c r="B117" s="80"/>
    </row>
    <row r="118" spans="1:2" ht="13.5" thickBot="1"/>
    <row r="119" spans="1:2">
      <c r="A119" s="2" t="s">
        <v>80</v>
      </c>
      <c r="B119" s="84">
        <f>SUM(B120:B121)</f>
        <v>0</v>
      </c>
    </row>
    <row r="120" spans="1:2" ht="51">
      <c r="A120" s="51" t="s">
        <v>81</v>
      </c>
      <c r="B120" s="80"/>
    </row>
    <row r="121" spans="1:2" ht="26.25" thickBot="1">
      <c r="A121" s="52" t="s">
        <v>82</v>
      </c>
      <c r="B121" s="80"/>
    </row>
    <row r="122" spans="1:2" ht="13.5" thickBot="1"/>
    <row r="123" spans="1:2">
      <c r="A123" s="2" t="s">
        <v>83</v>
      </c>
      <c r="B123" s="84">
        <f>SUM(B124:B125)</f>
        <v>0</v>
      </c>
    </row>
    <row r="124" spans="1:2" ht="51">
      <c r="A124" s="45" t="s">
        <v>84</v>
      </c>
      <c r="B124" s="80"/>
    </row>
    <row r="125" spans="1:2" ht="26.25" thickBot="1">
      <c r="A125" s="47" t="s">
        <v>85</v>
      </c>
      <c r="B125" s="80"/>
    </row>
    <row r="126" spans="1:2" ht="15.75" thickBot="1">
      <c r="A126" s="50"/>
      <c r="B126" s="92"/>
    </row>
    <row r="127" spans="1:2">
      <c r="A127" s="2" t="s">
        <v>86</v>
      </c>
      <c r="B127" s="84">
        <f>SUM(B128:B129)</f>
        <v>0</v>
      </c>
    </row>
    <row r="128" spans="1:2" ht="51">
      <c r="A128" s="51" t="s">
        <v>81</v>
      </c>
      <c r="B128" s="80"/>
    </row>
    <row r="129" spans="1:2" ht="26.25" thickBot="1">
      <c r="A129" s="52" t="s">
        <v>82</v>
      </c>
      <c r="B129" s="80"/>
    </row>
    <row r="130" spans="1:2" ht="13.5" thickBot="1"/>
    <row r="131" spans="1:2">
      <c r="A131" s="2" t="s">
        <v>87</v>
      </c>
      <c r="B131" s="84">
        <f>SUM(B132:B133)</f>
        <v>0</v>
      </c>
    </row>
    <row r="132" spans="1:2" ht="51">
      <c r="A132" s="51" t="s">
        <v>81</v>
      </c>
      <c r="B132" s="80"/>
    </row>
    <row r="133" spans="1:2" ht="26.25" thickBot="1">
      <c r="A133" s="52" t="s">
        <v>82</v>
      </c>
      <c r="B133" s="80"/>
    </row>
    <row r="134" spans="1:2" ht="13.5" thickBot="1"/>
    <row r="135" spans="1:2">
      <c r="A135" s="2" t="s">
        <v>88</v>
      </c>
      <c r="B135" s="84">
        <f>SUM(B136:B137)</f>
        <v>0</v>
      </c>
    </row>
    <row r="136" spans="1:2" ht="51">
      <c r="A136" s="51" t="s">
        <v>89</v>
      </c>
      <c r="B136" s="80"/>
    </row>
    <row r="137" spans="1:2" ht="51.75" thickBot="1">
      <c r="A137" s="52" t="s">
        <v>90</v>
      </c>
      <c r="B137" s="80"/>
    </row>
    <row r="138" spans="1:2" ht="13.5" thickBot="1"/>
    <row r="139" spans="1:2">
      <c r="A139" s="2" t="s">
        <v>91</v>
      </c>
      <c r="B139" s="84">
        <f>SUM(B140:B142)</f>
        <v>0</v>
      </c>
    </row>
    <row r="140" spans="1:2" ht="51">
      <c r="A140" s="45" t="s">
        <v>92</v>
      </c>
      <c r="B140" s="80"/>
    </row>
    <row r="141" spans="1:2" ht="38.25">
      <c r="A141" s="45" t="s">
        <v>93</v>
      </c>
      <c r="B141" s="80"/>
    </row>
    <row r="142" spans="1:2" ht="80.25" thickBot="1">
      <c r="A142" s="11" t="s">
        <v>94</v>
      </c>
      <c r="B142" s="80"/>
    </row>
    <row r="143" spans="1:2" ht="13.5" thickBot="1"/>
    <row r="144" spans="1:2">
      <c r="A144" s="2" t="s">
        <v>95</v>
      </c>
      <c r="B144" s="84">
        <f>SUM(B145:B147)</f>
        <v>0</v>
      </c>
    </row>
    <row r="145" spans="1:2" ht="38.25">
      <c r="A145" s="45" t="s">
        <v>61</v>
      </c>
      <c r="B145" s="80"/>
    </row>
    <row r="146" spans="1:2" ht="51">
      <c r="A146" s="45" t="s">
        <v>96</v>
      </c>
      <c r="B146" s="80"/>
    </row>
    <row r="147" spans="1:2" ht="80.25" thickBot="1">
      <c r="A147" s="11" t="s">
        <v>97</v>
      </c>
      <c r="B147" s="80"/>
    </row>
    <row r="148" spans="1:2" ht="15.75" thickBot="1">
      <c r="A148" s="50"/>
      <c r="B148" s="92"/>
    </row>
    <row r="149" spans="1:2">
      <c r="A149" s="2" t="s">
        <v>98</v>
      </c>
      <c r="B149" s="84">
        <f>SUM(B150:B151)</f>
        <v>0</v>
      </c>
    </row>
    <row r="150" spans="1:2" ht="51">
      <c r="A150" s="51" t="s">
        <v>92</v>
      </c>
      <c r="B150" s="80"/>
    </row>
    <row r="151" spans="1:2" ht="39" thickBot="1">
      <c r="A151" s="52" t="s">
        <v>99</v>
      </c>
      <c r="B151" s="80"/>
    </row>
    <row r="152" spans="1:2" ht="13.5" thickBot="1"/>
    <row r="153" spans="1:2">
      <c r="A153" s="2" t="s">
        <v>100</v>
      </c>
      <c r="B153" s="84">
        <f>SUM(B154:B158)</f>
        <v>0</v>
      </c>
    </row>
    <row r="154" spans="1:2" ht="38.25">
      <c r="A154" s="45" t="s">
        <v>61</v>
      </c>
      <c r="B154" s="80"/>
    </row>
    <row r="155" spans="1:2" s="42" customFormat="1" ht="51">
      <c r="A155" s="45" t="s">
        <v>101</v>
      </c>
      <c r="B155" s="80"/>
    </row>
    <row r="156" spans="1:2" s="42" customFormat="1" ht="117.75">
      <c r="A156" s="45" t="s">
        <v>102</v>
      </c>
      <c r="B156" s="80"/>
    </row>
    <row r="157" spans="1:2" ht="25.5">
      <c r="A157" s="45" t="s">
        <v>103</v>
      </c>
      <c r="B157" s="80"/>
    </row>
    <row r="158" spans="1:2" ht="26.25" thickBot="1">
      <c r="A158" s="47" t="s">
        <v>65</v>
      </c>
      <c r="B158" s="80"/>
    </row>
    <row r="159" spans="1:2" ht="13.5" thickBot="1"/>
    <row r="160" spans="1:2">
      <c r="A160" s="2" t="s">
        <v>104</v>
      </c>
      <c r="B160" s="84">
        <f>SUM(B161:B165)</f>
        <v>0</v>
      </c>
    </row>
    <row r="161" spans="1:2" ht="51">
      <c r="A161" s="45" t="s">
        <v>81</v>
      </c>
      <c r="B161" s="80"/>
    </row>
    <row r="162" spans="1:2" ht="25.5">
      <c r="A162" s="45" t="s">
        <v>82</v>
      </c>
      <c r="B162" s="80"/>
    </row>
    <row r="163" spans="1:2" ht="95.25">
      <c r="A163" s="12" t="s">
        <v>105</v>
      </c>
      <c r="B163" s="80"/>
    </row>
    <row r="164" spans="1:2" ht="25.5">
      <c r="A164" s="45" t="s">
        <v>106</v>
      </c>
      <c r="B164" s="80"/>
    </row>
    <row r="165" spans="1:2" ht="26.25" thickBot="1">
      <c r="A165" s="47" t="s">
        <v>65</v>
      </c>
      <c r="B165" s="80"/>
    </row>
    <row r="166" spans="1:2" ht="13.5" thickBot="1"/>
    <row r="167" spans="1:2">
      <c r="A167" s="2" t="s">
        <v>107</v>
      </c>
      <c r="B167" s="84">
        <f>SUM(B168:B169)</f>
        <v>0</v>
      </c>
    </row>
    <row r="168" spans="1:2" ht="51">
      <c r="A168" s="45" t="s">
        <v>81</v>
      </c>
      <c r="B168" s="80"/>
    </row>
    <row r="169" spans="1:2" ht="26.25" thickBot="1">
      <c r="A169" s="47" t="s">
        <v>82</v>
      </c>
      <c r="B169" s="80"/>
    </row>
    <row r="170" spans="1:2" ht="13.5" thickBot="1"/>
    <row r="171" spans="1:2">
      <c r="A171" s="2" t="s">
        <v>108</v>
      </c>
      <c r="B171" s="84">
        <f>SUM(B172:B175)</f>
        <v>0</v>
      </c>
    </row>
    <row r="172" spans="1:2" ht="51">
      <c r="A172" s="45" t="s">
        <v>81</v>
      </c>
      <c r="B172" s="80"/>
    </row>
    <row r="173" spans="1:2" ht="25.5">
      <c r="A173" s="45" t="s">
        <v>109</v>
      </c>
      <c r="B173" s="80"/>
    </row>
    <row r="174" spans="1:2" ht="25.5">
      <c r="A174" s="45" t="s">
        <v>110</v>
      </c>
      <c r="B174" s="80"/>
    </row>
    <row r="175" spans="1:2" ht="93" thickBot="1">
      <c r="A175" s="46" t="s">
        <v>111</v>
      </c>
      <c r="B175" s="80"/>
    </row>
    <row r="176" spans="1:2" ht="13.5" thickBot="1"/>
    <row r="177" spans="1:2">
      <c r="A177" s="2" t="s">
        <v>112</v>
      </c>
      <c r="B177" s="84">
        <f>SUM(B178:B180)</f>
        <v>0</v>
      </c>
    </row>
    <row r="178" spans="1:2" ht="38.25">
      <c r="A178" s="12" t="s">
        <v>113</v>
      </c>
      <c r="B178" s="80"/>
    </row>
    <row r="179" spans="1:2" ht="25.5">
      <c r="A179" s="12" t="s">
        <v>114</v>
      </c>
      <c r="B179" s="80"/>
    </row>
    <row r="180" spans="1:2" ht="80.25" thickBot="1">
      <c r="A180" s="46" t="s">
        <v>115</v>
      </c>
      <c r="B180" s="80"/>
    </row>
  </sheetData>
  <mergeCells count="1">
    <mergeCell ref="A1:B1"/>
  </mergeCells>
  <conditionalFormatting sqref="B9">
    <cfRule type="cellIs" dxfId="189" priority="36" operator="equal">
      <formula>0</formula>
    </cfRule>
  </conditionalFormatting>
  <conditionalFormatting sqref="B10:B11">
    <cfRule type="cellIs" dxfId="188" priority="35" operator="equal">
      <formula>0</formula>
    </cfRule>
  </conditionalFormatting>
  <conditionalFormatting sqref="B14:B17">
    <cfRule type="cellIs" dxfId="187" priority="34" operator="equal">
      <formula>0</formula>
    </cfRule>
  </conditionalFormatting>
  <conditionalFormatting sqref="B20:B22">
    <cfRule type="cellIs" dxfId="186" priority="33" operator="equal">
      <formula>0</formula>
    </cfRule>
  </conditionalFormatting>
  <conditionalFormatting sqref="B25:B26">
    <cfRule type="cellIs" dxfId="185" priority="32" operator="equal">
      <formula>0</formula>
    </cfRule>
  </conditionalFormatting>
  <conditionalFormatting sqref="B29:B31">
    <cfRule type="cellIs" dxfId="184" priority="31" operator="equal">
      <formula>0</formula>
    </cfRule>
  </conditionalFormatting>
  <conditionalFormatting sqref="B34:B36">
    <cfRule type="cellIs" dxfId="183" priority="30" operator="equal">
      <formula>0</formula>
    </cfRule>
  </conditionalFormatting>
  <conditionalFormatting sqref="B39:B40">
    <cfRule type="cellIs" dxfId="182" priority="29" operator="equal">
      <formula>0</formula>
    </cfRule>
  </conditionalFormatting>
  <conditionalFormatting sqref="B43:B44">
    <cfRule type="cellIs" dxfId="181" priority="28" operator="equal">
      <formula>0</formula>
    </cfRule>
  </conditionalFormatting>
  <conditionalFormatting sqref="B47:B49">
    <cfRule type="cellIs" dxfId="180" priority="27" operator="equal">
      <formula>0</formula>
    </cfRule>
  </conditionalFormatting>
  <conditionalFormatting sqref="B52:B55">
    <cfRule type="cellIs" dxfId="179" priority="26" operator="equal">
      <formula>0</formula>
    </cfRule>
  </conditionalFormatting>
  <conditionalFormatting sqref="B56">
    <cfRule type="cellIs" dxfId="178" priority="25" operator="equal">
      <formula>0</formula>
    </cfRule>
  </conditionalFormatting>
  <conditionalFormatting sqref="B59:B61">
    <cfRule type="cellIs" dxfId="177" priority="24" operator="equal">
      <formula>0</formula>
    </cfRule>
  </conditionalFormatting>
  <conditionalFormatting sqref="B64:B67">
    <cfRule type="cellIs" dxfId="176" priority="23" operator="equal">
      <formula>0</formula>
    </cfRule>
  </conditionalFormatting>
  <conditionalFormatting sqref="B70:B74">
    <cfRule type="cellIs" dxfId="175" priority="22" operator="equal">
      <formula>0</formula>
    </cfRule>
  </conditionalFormatting>
  <conditionalFormatting sqref="B77:B79">
    <cfRule type="cellIs" dxfId="174" priority="21" operator="equal">
      <formula>0</formula>
    </cfRule>
  </conditionalFormatting>
  <conditionalFormatting sqref="B80:B83">
    <cfRule type="cellIs" dxfId="173" priority="20" operator="equal">
      <formula>0</formula>
    </cfRule>
  </conditionalFormatting>
  <conditionalFormatting sqref="B86:B88">
    <cfRule type="cellIs" dxfId="172" priority="19" operator="equal">
      <formula>0</formula>
    </cfRule>
  </conditionalFormatting>
  <conditionalFormatting sqref="B91:B95">
    <cfRule type="cellIs" dxfId="171" priority="18" operator="equal">
      <formula>0</formula>
    </cfRule>
  </conditionalFormatting>
  <conditionalFormatting sqref="B98:B102">
    <cfRule type="cellIs" dxfId="170" priority="17" operator="equal">
      <formula>0</formula>
    </cfRule>
  </conditionalFormatting>
  <conditionalFormatting sqref="B105:B106">
    <cfRule type="cellIs" dxfId="169" priority="16" operator="equal">
      <formula>0</formula>
    </cfRule>
  </conditionalFormatting>
  <conditionalFormatting sqref="B109:B113">
    <cfRule type="cellIs" dxfId="168" priority="15" operator="equal">
      <formula>0</formula>
    </cfRule>
  </conditionalFormatting>
  <conditionalFormatting sqref="B116:B117">
    <cfRule type="cellIs" dxfId="167" priority="14" operator="equal">
      <formula>0</formula>
    </cfRule>
  </conditionalFormatting>
  <conditionalFormatting sqref="B120:B121">
    <cfRule type="cellIs" dxfId="166" priority="13" operator="equal">
      <formula>0</formula>
    </cfRule>
  </conditionalFormatting>
  <conditionalFormatting sqref="B124:B125">
    <cfRule type="cellIs" dxfId="165" priority="12" operator="equal">
      <formula>0</formula>
    </cfRule>
  </conditionalFormatting>
  <conditionalFormatting sqref="B128:B129">
    <cfRule type="cellIs" dxfId="164" priority="11" operator="equal">
      <formula>0</formula>
    </cfRule>
  </conditionalFormatting>
  <conditionalFormatting sqref="B132:B133">
    <cfRule type="cellIs" dxfId="163" priority="10" operator="equal">
      <formula>0</formula>
    </cfRule>
  </conditionalFormatting>
  <conditionalFormatting sqref="B136:B137">
    <cfRule type="cellIs" dxfId="162" priority="9" operator="equal">
      <formula>0</formula>
    </cfRule>
  </conditionalFormatting>
  <conditionalFormatting sqref="B140:B142">
    <cfRule type="cellIs" dxfId="161" priority="8" operator="equal">
      <formula>0</formula>
    </cfRule>
  </conditionalFormatting>
  <conditionalFormatting sqref="B145:B147">
    <cfRule type="cellIs" dxfId="160" priority="7" operator="equal">
      <formula>0</formula>
    </cfRule>
  </conditionalFormatting>
  <conditionalFormatting sqref="B150:B151">
    <cfRule type="cellIs" dxfId="159" priority="6" operator="equal">
      <formula>0</formula>
    </cfRule>
  </conditionalFormatting>
  <conditionalFormatting sqref="B154:B158">
    <cfRule type="cellIs" dxfId="158" priority="5" operator="equal">
      <formula>0</formula>
    </cfRule>
  </conditionalFormatting>
  <conditionalFormatting sqref="B161:B165">
    <cfRule type="cellIs" dxfId="157" priority="4" operator="equal">
      <formula>0</formula>
    </cfRule>
  </conditionalFormatting>
  <conditionalFormatting sqref="B168:B169">
    <cfRule type="cellIs" dxfId="156" priority="3" operator="equal">
      <formula>0</formula>
    </cfRule>
  </conditionalFormatting>
  <conditionalFormatting sqref="B172:B175">
    <cfRule type="cellIs" dxfId="155" priority="2" operator="equal">
      <formula>0</formula>
    </cfRule>
  </conditionalFormatting>
  <conditionalFormatting sqref="B178:B180">
    <cfRule type="cellIs" dxfId="154" priority="1" operator="equal">
      <formula>0</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87"/>
  <sheetViews>
    <sheetView zoomScaleNormal="100" workbookViewId="0">
      <selection activeCell="B185" sqref="B185:B187"/>
    </sheetView>
  </sheetViews>
  <sheetFormatPr defaultRowHeight="12.75"/>
  <cols>
    <col min="1" max="1" width="85.7109375" style="1" customWidth="1"/>
    <col min="2" max="2" width="15.28515625" style="83" customWidth="1"/>
    <col min="3" max="256" width="9.140625" style="4"/>
    <col min="257" max="257" width="85.7109375" style="4" customWidth="1"/>
    <col min="258" max="512" width="9.140625" style="4"/>
    <col min="513" max="513" width="85.7109375" style="4" customWidth="1"/>
    <col min="514" max="768" width="9.140625" style="4"/>
    <col min="769" max="769" width="85.7109375" style="4" customWidth="1"/>
    <col min="770" max="1024" width="9.140625" style="4"/>
    <col min="1025" max="1025" width="85.7109375" style="4" customWidth="1"/>
    <col min="1026" max="1280" width="9.140625" style="4"/>
    <col min="1281" max="1281" width="85.7109375" style="4" customWidth="1"/>
    <col min="1282" max="1536" width="9.140625" style="4"/>
    <col min="1537" max="1537" width="85.7109375" style="4" customWidth="1"/>
    <col min="1538" max="1792" width="9.140625" style="4"/>
    <col min="1793" max="1793" width="85.7109375" style="4" customWidth="1"/>
    <col min="1794" max="2048" width="9.140625" style="4"/>
    <col min="2049" max="2049" width="85.7109375" style="4" customWidth="1"/>
    <col min="2050" max="2304" width="9.140625" style="4"/>
    <col min="2305" max="2305" width="85.7109375" style="4" customWidth="1"/>
    <col min="2306" max="2560" width="9.140625" style="4"/>
    <col min="2561" max="2561" width="85.7109375" style="4" customWidth="1"/>
    <col min="2562" max="2816" width="9.140625" style="4"/>
    <col min="2817" max="2817" width="85.7109375" style="4" customWidth="1"/>
    <col min="2818" max="3072" width="9.140625" style="4"/>
    <col min="3073" max="3073" width="85.7109375" style="4" customWidth="1"/>
    <col min="3074" max="3328" width="9.140625" style="4"/>
    <col min="3329" max="3329" width="85.7109375" style="4" customWidth="1"/>
    <col min="3330" max="3584" width="9.140625" style="4"/>
    <col min="3585" max="3585" width="85.7109375" style="4" customWidth="1"/>
    <col min="3586" max="3840" width="9.140625" style="4"/>
    <col min="3841" max="3841" width="85.7109375" style="4" customWidth="1"/>
    <col min="3842" max="4096" width="9.140625" style="4"/>
    <col min="4097" max="4097" width="85.7109375" style="4" customWidth="1"/>
    <col min="4098" max="4352" width="9.140625" style="4"/>
    <col min="4353" max="4353" width="85.7109375" style="4" customWidth="1"/>
    <col min="4354" max="4608" width="9.140625" style="4"/>
    <col min="4609" max="4609" width="85.7109375" style="4" customWidth="1"/>
    <col min="4610" max="4864" width="9.140625" style="4"/>
    <col min="4865" max="4865" width="85.7109375" style="4" customWidth="1"/>
    <col min="4866" max="5120" width="9.140625" style="4"/>
    <col min="5121" max="5121" width="85.7109375" style="4" customWidth="1"/>
    <col min="5122" max="5376" width="9.140625" style="4"/>
    <col min="5377" max="5377" width="85.7109375" style="4" customWidth="1"/>
    <col min="5378" max="5632" width="9.140625" style="4"/>
    <col min="5633" max="5633" width="85.7109375" style="4" customWidth="1"/>
    <col min="5634" max="5888" width="9.140625" style="4"/>
    <col min="5889" max="5889" width="85.7109375" style="4" customWidth="1"/>
    <col min="5890" max="6144" width="9.140625" style="4"/>
    <col min="6145" max="6145" width="85.7109375" style="4" customWidth="1"/>
    <col min="6146" max="6400" width="9.140625" style="4"/>
    <col min="6401" max="6401" width="85.7109375" style="4" customWidth="1"/>
    <col min="6402" max="6656" width="9.140625" style="4"/>
    <col min="6657" max="6657" width="85.7109375" style="4" customWidth="1"/>
    <col min="6658" max="6912" width="9.140625" style="4"/>
    <col min="6913" max="6913" width="85.7109375" style="4" customWidth="1"/>
    <col min="6914" max="7168" width="9.140625" style="4"/>
    <col min="7169" max="7169" width="85.7109375" style="4" customWidth="1"/>
    <col min="7170" max="7424" width="9.140625" style="4"/>
    <col min="7425" max="7425" width="85.7109375" style="4" customWidth="1"/>
    <col min="7426" max="7680" width="9.140625" style="4"/>
    <col min="7681" max="7681" width="85.7109375" style="4" customWidth="1"/>
    <col min="7682" max="7936" width="9.140625" style="4"/>
    <col min="7937" max="7937" width="85.7109375" style="4" customWidth="1"/>
    <col min="7938" max="8192" width="9.140625" style="4"/>
    <col min="8193" max="8193" width="85.7109375" style="4" customWidth="1"/>
    <col min="8194" max="8448" width="9.140625" style="4"/>
    <col min="8449" max="8449" width="85.7109375" style="4" customWidth="1"/>
    <col min="8450" max="8704" width="9.140625" style="4"/>
    <col min="8705" max="8705" width="85.7109375" style="4" customWidth="1"/>
    <col min="8706" max="8960" width="9.140625" style="4"/>
    <col min="8961" max="8961" width="85.7109375" style="4" customWidth="1"/>
    <col min="8962" max="9216" width="9.140625" style="4"/>
    <col min="9217" max="9217" width="85.7109375" style="4" customWidth="1"/>
    <col min="9218" max="9472" width="9.140625" style="4"/>
    <col min="9473" max="9473" width="85.7109375" style="4" customWidth="1"/>
    <col min="9474" max="9728" width="9.140625" style="4"/>
    <col min="9729" max="9729" width="85.7109375" style="4" customWidth="1"/>
    <col min="9730" max="9984" width="9.140625" style="4"/>
    <col min="9985" max="9985" width="85.7109375" style="4" customWidth="1"/>
    <col min="9986" max="10240" width="9.140625" style="4"/>
    <col min="10241" max="10241" width="85.7109375" style="4" customWidth="1"/>
    <col min="10242" max="10496" width="9.140625" style="4"/>
    <col min="10497" max="10497" width="85.7109375" style="4" customWidth="1"/>
    <col min="10498" max="10752" width="9.140625" style="4"/>
    <col min="10753" max="10753" width="85.7109375" style="4" customWidth="1"/>
    <col min="10754" max="11008" width="9.140625" style="4"/>
    <col min="11009" max="11009" width="85.7109375" style="4" customWidth="1"/>
    <col min="11010" max="11264" width="9.140625" style="4"/>
    <col min="11265" max="11265" width="85.7109375" style="4" customWidth="1"/>
    <col min="11266" max="11520" width="9.140625" style="4"/>
    <col min="11521" max="11521" width="85.7109375" style="4" customWidth="1"/>
    <col min="11522" max="11776" width="9.140625" style="4"/>
    <col min="11777" max="11777" width="85.7109375" style="4" customWidth="1"/>
    <col min="11778" max="12032" width="9.140625" style="4"/>
    <col min="12033" max="12033" width="85.7109375" style="4" customWidth="1"/>
    <col min="12034" max="12288" width="9.140625" style="4"/>
    <col min="12289" max="12289" width="85.7109375" style="4" customWidth="1"/>
    <col min="12290" max="12544" width="9.140625" style="4"/>
    <col min="12545" max="12545" width="85.7109375" style="4" customWidth="1"/>
    <col min="12546" max="12800" width="9.140625" style="4"/>
    <col min="12801" max="12801" width="85.7109375" style="4" customWidth="1"/>
    <col min="12802" max="13056" width="9.140625" style="4"/>
    <col min="13057" max="13057" width="85.7109375" style="4" customWidth="1"/>
    <col min="13058" max="13312" width="9.140625" style="4"/>
    <col min="13313" max="13313" width="85.7109375" style="4" customWidth="1"/>
    <col min="13314" max="13568" width="9.140625" style="4"/>
    <col min="13569" max="13569" width="85.7109375" style="4" customWidth="1"/>
    <col min="13570" max="13824" width="9.140625" style="4"/>
    <col min="13825" max="13825" width="85.7109375" style="4" customWidth="1"/>
    <col min="13826" max="14080" width="9.140625" style="4"/>
    <col min="14081" max="14081" width="85.7109375" style="4" customWidth="1"/>
    <col min="14082" max="14336" width="9.140625" style="4"/>
    <col min="14337" max="14337" width="85.7109375" style="4" customWidth="1"/>
    <col min="14338" max="14592" width="9.140625" style="4"/>
    <col min="14593" max="14593" width="85.7109375" style="4" customWidth="1"/>
    <col min="14594" max="14848" width="9.140625" style="4"/>
    <col min="14849" max="14849" width="85.7109375" style="4" customWidth="1"/>
    <col min="14850" max="15104" width="9.140625" style="4"/>
    <col min="15105" max="15105" width="85.7109375" style="4" customWidth="1"/>
    <col min="15106" max="15360" width="9.140625" style="4"/>
    <col min="15361" max="15361" width="85.7109375" style="4" customWidth="1"/>
    <col min="15362" max="15616" width="9.140625" style="4"/>
    <col min="15617" max="15617" width="85.7109375" style="4" customWidth="1"/>
    <col min="15618" max="15872" width="9.140625" style="4"/>
    <col min="15873" max="15873" width="85.7109375" style="4" customWidth="1"/>
    <col min="15874" max="16128" width="9.140625" style="4"/>
    <col min="16129" max="16129" width="85.7109375" style="4" customWidth="1"/>
    <col min="16130" max="16384" width="9.140625" style="4"/>
  </cols>
  <sheetData>
    <row r="1" spans="1:3" s="42" customFormat="1">
      <c r="A1" s="98" t="s">
        <v>0</v>
      </c>
      <c r="B1" s="98"/>
    </row>
    <row r="2" spans="1:3" s="42" customFormat="1">
      <c r="A2" s="63"/>
      <c r="B2" s="75" t="s">
        <v>1</v>
      </c>
    </row>
    <row r="3" spans="1:3" s="42" customFormat="1">
      <c r="A3" s="76"/>
      <c r="B3" s="77" t="s">
        <v>116</v>
      </c>
    </row>
    <row r="4" spans="1:3" s="42" customFormat="1">
      <c r="A4" s="78" t="s">
        <v>3</v>
      </c>
      <c r="B4" s="75"/>
    </row>
    <row r="5" spans="1:3" ht="13.5" thickBot="1">
      <c r="B5" s="81" t="s">
        <v>4</v>
      </c>
      <c r="C5" s="42"/>
    </row>
    <row r="6" spans="1:3" ht="13.5" thickBot="1">
      <c r="A6" s="79" t="s">
        <v>117</v>
      </c>
      <c r="B6" s="82">
        <f>B8+B16+B21+B26+B31+B35+B39+B44+B51+B57+B61+B65+B71+B78+B82+B90+B94+B99+B106+B112+B116+B123+B127+B131+B137+B142+B149+B155+B162+B167+B171+B179+B184</f>
        <v>0</v>
      </c>
      <c r="C6" s="42"/>
    </row>
    <row r="7" spans="1:3" ht="13.5" thickBot="1">
      <c r="C7" s="42"/>
    </row>
    <row r="8" spans="1:3">
      <c r="A8" s="2" t="s">
        <v>6</v>
      </c>
      <c r="B8" s="84">
        <f>SUM(B9:B14)</f>
        <v>0</v>
      </c>
      <c r="C8" s="42"/>
    </row>
    <row r="9" spans="1:3" ht="38.25">
      <c r="A9" s="43" t="s">
        <v>7</v>
      </c>
      <c r="B9" s="80"/>
      <c r="C9" s="42"/>
    </row>
    <row r="10" spans="1:3" ht="38.25">
      <c r="A10" s="43" t="s">
        <v>8</v>
      </c>
      <c r="B10" s="80"/>
      <c r="C10" s="42"/>
    </row>
    <row r="11" spans="1:3" ht="25.5">
      <c r="A11" s="13" t="s">
        <v>118</v>
      </c>
      <c r="B11" s="80"/>
      <c r="C11" s="58"/>
    </row>
    <row r="12" spans="1:3" ht="51">
      <c r="A12" s="13" t="s">
        <v>119</v>
      </c>
      <c r="B12" s="80"/>
      <c r="C12" s="42"/>
    </row>
    <row r="13" spans="1:3" ht="25.5">
      <c r="A13" s="15" t="s">
        <v>120</v>
      </c>
      <c r="B13" s="80"/>
      <c r="C13" s="42"/>
    </row>
    <row r="14" spans="1:3" ht="26.25" thickBot="1">
      <c r="A14" s="16" t="s">
        <v>14</v>
      </c>
      <c r="B14" s="80"/>
      <c r="C14" s="42"/>
    </row>
    <row r="15" spans="1:3" ht="13.5" thickBot="1">
      <c r="A15" s="19"/>
      <c r="B15" s="93"/>
      <c r="C15" s="42"/>
    </row>
    <row r="16" spans="1:3" s="18" customFormat="1">
      <c r="A16" s="20" t="s">
        <v>10</v>
      </c>
      <c r="B16" s="94">
        <f>SUM(B17:B19)</f>
        <v>0</v>
      </c>
      <c r="C16" s="42"/>
    </row>
    <row r="17" spans="1:3" s="18" customFormat="1" ht="25.5">
      <c r="A17" s="43" t="s">
        <v>11</v>
      </c>
      <c r="B17" s="80"/>
      <c r="C17" s="42"/>
    </row>
    <row r="18" spans="1:3" s="18" customFormat="1" ht="38.25">
      <c r="A18" s="43" t="s">
        <v>12</v>
      </c>
      <c r="B18" s="80"/>
      <c r="C18" s="42"/>
    </row>
    <row r="19" spans="1:3" s="18" customFormat="1" ht="77.25" thickBot="1">
      <c r="A19" s="9" t="s">
        <v>121</v>
      </c>
      <c r="B19" s="80"/>
      <c r="C19" s="42"/>
    </row>
    <row r="20" spans="1:3" s="18" customFormat="1" ht="13.5" thickBot="1">
      <c r="A20" s="19"/>
      <c r="B20" s="93"/>
      <c r="C20" s="42"/>
    </row>
    <row r="21" spans="1:3">
      <c r="A21" s="2" t="s">
        <v>15</v>
      </c>
      <c r="B21" s="84">
        <f>SUM(B22:B24)</f>
        <v>0</v>
      </c>
      <c r="C21" s="42"/>
    </row>
    <row r="22" spans="1:3" ht="25.5">
      <c r="A22" s="43" t="s">
        <v>11</v>
      </c>
      <c r="B22" s="80"/>
      <c r="C22" s="42"/>
    </row>
    <row r="23" spans="1:3" s="27" customFormat="1" ht="38.25">
      <c r="A23" s="43" t="s">
        <v>12</v>
      </c>
      <c r="B23" s="80"/>
      <c r="C23" s="42"/>
    </row>
    <row r="24" spans="1:3" s="27" customFormat="1" ht="64.5" thickBot="1">
      <c r="A24" s="9" t="s">
        <v>122</v>
      </c>
      <c r="B24" s="80"/>
      <c r="C24" s="42"/>
    </row>
    <row r="25" spans="1:3" ht="13.5" thickBot="1">
      <c r="A25" s="9"/>
      <c r="B25" s="85"/>
      <c r="C25" s="42"/>
    </row>
    <row r="26" spans="1:3">
      <c r="A26" s="24" t="s">
        <v>17</v>
      </c>
      <c r="B26" s="95">
        <f>SUM(B27:B29)</f>
        <v>0</v>
      </c>
      <c r="C26" s="42"/>
    </row>
    <row r="27" spans="1:3" ht="25.5">
      <c r="A27" s="60" t="s">
        <v>11</v>
      </c>
      <c r="B27" s="80"/>
      <c r="C27" s="42"/>
    </row>
    <row r="28" spans="1:3" ht="38.25">
      <c r="A28" s="60" t="s">
        <v>12</v>
      </c>
      <c r="B28" s="80"/>
      <c r="C28" s="42"/>
    </row>
    <row r="29" spans="1:3" ht="63.75">
      <c r="A29" s="61" t="s">
        <v>122</v>
      </c>
      <c r="B29" s="80"/>
      <c r="C29" s="42"/>
    </row>
    <row r="30" spans="1:3" ht="13.5" thickBot="1">
      <c r="A30" s="5"/>
      <c r="C30" s="42"/>
    </row>
    <row r="31" spans="1:3" customFormat="1" ht="15">
      <c r="A31" s="6" t="s">
        <v>18</v>
      </c>
      <c r="B31" s="84">
        <f>SUM(B32:B33)</f>
        <v>0</v>
      </c>
    </row>
    <row r="32" spans="1:3" customFormat="1" ht="26.25">
      <c r="A32" s="43" t="s">
        <v>11</v>
      </c>
      <c r="B32" s="80"/>
    </row>
    <row r="33" spans="1:2" customFormat="1" ht="27" thickBot="1">
      <c r="A33" s="21" t="s">
        <v>19</v>
      </c>
      <c r="B33" s="80"/>
    </row>
    <row r="34" spans="1:2" customFormat="1" ht="15.75" thickBot="1">
      <c r="A34" s="50"/>
      <c r="B34" s="91"/>
    </row>
    <row r="35" spans="1:2" customFormat="1" ht="15">
      <c r="A35" s="2" t="s">
        <v>21</v>
      </c>
      <c r="B35" s="84">
        <f>SUM(B36:B37)</f>
        <v>0</v>
      </c>
    </row>
    <row r="36" spans="1:2" customFormat="1" ht="26.25">
      <c r="A36" s="43" t="s">
        <v>11</v>
      </c>
      <c r="B36" s="80"/>
    </row>
    <row r="37" spans="1:2" customFormat="1" ht="27" thickBot="1">
      <c r="A37" s="21" t="s">
        <v>19</v>
      </c>
      <c r="B37" s="80"/>
    </row>
    <row r="38" spans="1:2" customFormat="1" ht="15.75" thickBot="1">
      <c r="A38" s="14"/>
      <c r="B38" s="89"/>
    </row>
    <row r="39" spans="1:2" customFormat="1" ht="15">
      <c r="A39" s="2" t="s">
        <v>23</v>
      </c>
      <c r="B39" s="84">
        <f>SUM(B40:B42)</f>
        <v>0</v>
      </c>
    </row>
    <row r="40" spans="1:2" customFormat="1" ht="39">
      <c r="A40" s="43" t="s">
        <v>24</v>
      </c>
      <c r="B40" s="80"/>
    </row>
    <row r="41" spans="1:2" customFormat="1" ht="39">
      <c r="A41" s="43" t="s">
        <v>25</v>
      </c>
      <c r="B41" s="80"/>
    </row>
    <row r="42" spans="1:2" customFormat="1" ht="129" thickBot="1">
      <c r="A42" s="21" t="s">
        <v>123</v>
      </c>
      <c r="B42" s="80"/>
    </row>
    <row r="43" spans="1:2" customFormat="1" ht="15.75" thickBot="1">
      <c r="A43" s="8"/>
      <c r="B43" s="90"/>
    </row>
    <row r="44" spans="1:2" customFormat="1" ht="15">
      <c r="A44" s="6" t="s">
        <v>26</v>
      </c>
      <c r="B44" s="84">
        <f>SUM(B45:B49)</f>
        <v>0</v>
      </c>
    </row>
    <row r="45" spans="1:2" ht="38.25">
      <c r="A45" s="43" t="s">
        <v>27</v>
      </c>
      <c r="B45" s="80"/>
    </row>
    <row r="46" spans="1:2" ht="25.5">
      <c r="A46" s="43" t="s">
        <v>28</v>
      </c>
      <c r="B46" s="80"/>
    </row>
    <row r="47" spans="1:2" ht="25.5">
      <c r="A47" s="43" t="s">
        <v>124</v>
      </c>
      <c r="B47" s="80"/>
    </row>
    <row r="48" spans="1:2" ht="25.5">
      <c r="A48" s="43" t="s">
        <v>14</v>
      </c>
      <c r="B48" s="80"/>
    </row>
    <row r="49" spans="1:2" ht="128.25" thickBot="1">
      <c r="A49" s="10" t="s">
        <v>125</v>
      </c>
      <c r="B49" s="80"/>
    </row>
    <row r="50" spans="1:2" ht="13.5" thickBot="1">
      <c r="A50" s="50"/>
      <c r="B50" s="91"/>
    </row>
    <row r="51" spans="1:2">
      <c r="A51" s="2" t="s">
        <v>29</v>
      </c>
      <c r="B51" s="84">
        <f>SUM(B52:B55)</f>
        <v>0</v>
      </c>
    </row>
    <row r="52" spans="1:2" ht="38.25">
      <c r="A52" s="43" t="s">
        <v>30</v>
      </c>
      <c r="B52" s="80"/>
    </row>
    <row r="53" spans="1:2" s="32" customFormat="1" ht="38.25">
      <c r="A53" s="43" t="s">
        <v>31</v>
      </c>
      <c r="B53" s="80"/>
    </row>
    <row r="54" spans="1:2" ht="25.5">
      <c r="A54" s="43" t="s">
        <v>126</v>
      </c>
      <c r="B54" s="80"/>
    </row>
    <row r="55" spans="1:2" ht="26.25" thickBot="1">
      <c r="A55" s="21" t="s">
        <v>14</v>
      </c>
      <c r="B55" s="80"/>
    </row>
    <row r="56" spans="1:2" ht="15.75" thickBot="1">
      <c r="A56" s="50"/>
      <c r="B56" s="92"/>
    </row>
    <row r="57" spans="1:2">
      <c r="A57" s="2" t="s">
        <v>33</v>
      </c>
      <c r="B57" s="84">
        <f>SUM(B58:B59)</f>
        <v>0</v>
      </c>
    </row>
    <row r="58" spans="1:2" ht="25.5">
      <c r="A58" s="43" t="s">
        <v>34</v>
      </c>
      <c r="B58" s="80"/>
    </row>
    <row r="59" spans="1:2" ht="51.75" thickBot="1">
      <c r="A59" s="21" t="s">
        <v>35</v>
      </c>
      <c r="B59" s="80"/>
    </row>
    <row r="60" spans="1:2" ht="13.5" thickBot="1"/>
    <row r="61" spans="1:2">
      <c r="A61" s="2" t="s">
        <v>38</v>
      </c>
      <c r="B61" s="84">
        <f>SUM(B62:B63)</f>
        <v>0</v>
      </c>
    </row>
    <row r="62" spans="1:2" ht="25.5">
      <c r="A62" s="43" t="s">
        <v>43</v>
      </c>
      <c r="B62" s="80"/>
    </row>
    <row r="63" spans="1:2" ht="26.25" thickBot="1">
      <c r="A63" s="21" t="s">
        <v>40</v>
      </c>
      <c r="B63" s="80"/>
    </row>
    <row r="64" spans="1:2" ht="13.5" thickBot="1"/>
    <row r="65" spans="1:2">
      <c r="A65" s="2" t="s">
        <v>42</v>
      </c>
      <c r="B65" s="84">
        <f>SUM(B66:B69)</f>
        <v>0</v>
      </c>
    </row>
    <row r="66" spans="1:2" ht="25.5">
      <c r="A66" s="43" t="s">
        <v>43</v>
      </c>
      <c r="B66" s="80"/>
    </row>
    <row r="67" spans="1:2" ht="25.5">
      <c r="A67" s="43" t="s">
        <v>40</v>
      </c>
      <c r="B67" s="80"/>
    </row>
    <row r="68" spans="1:2" ht="25.5">
      <c r="A68" s="15" t="s">
        <v>127</v>
      </c>
      <c r="B68" s="80"/>
    </row>
    <row r="69" spans="1:2" ht="26.25" thickBot="1">
      <c r="A69" s="21" t="s">
        <v>14</v>
      </c>
      <c r="B69" s="80"/>
    </row>
    <row r="70" spans="1:2" ht="13.5" thickBot="1"/>
    <row r="71" spans="1:2">
      <c r="A71" s="2" t="s">
        <v>46</v>
      </c>
      <c r="B71" s="84">
        <f>SUM(B72:B76)</f>
        <v>0</v>
      </c>
    </row>
    <row r="72" spans="1:2" ht="25.5">
      <c r="A72" s="43" t="s">
        <v>43</v>
      </c>
      <c r="B72" s="80"/>
    </row>
    <row r="73" spans="1:2" s="38" customFormat="1" ht="25.5">
      <c r="A73" s="43" t="s">
        <v>40</v>
      </c>
      <c r="B73" s="80"/>
    </row>
    <row r="74" spans="1:2" s="38" customFormat="1" ht="76.5">
      <c r="A74" s="13" t="s">
        <v>128</v>
      </c>
      <c r="B74" s="80"/>
    </row>
    <row r="75" spans="1:2" s="38" customFormat="1" ht="25.5">
      <c r="A75" s="15" t="s">
        <v>127</v>
      </c>
      <c r="B75" s="80"/>
    </row>
    <row r="76" spans="1:2" ht="26.25" thickBot="1">
      <c r="A76" s="21" t="s">
        <v>14</v>
      </c>
      <c r="B76" s="80"/>
    </row>
    <row r="77" spans="1:2" ht="15.75" thickBot="1">
      <c r="A77" s="50"/>
      <c r="B77" s="92"/>
    </row>
    <row r="78" spans="1:2">
      <c r="A78" s="2" t="s">
        <v>50</v>
      </c>
      <c r="B78" s="84">
        <f>SUM(B79:B80)</f>
        <v>0</v>
      </c>
    </row>
    <row r="79" spans="1:2" ht="51">
      <c r="A79" s="43" t="s">
        <v>51</v>
      </c>
      <c r="B79" s="80"/>
    </row>
    <row r="80" spans="1:2" ht="26.25" thickBot="1">
      <c r="A80" s="21" t="s">
        <v>40</v>
      </c>
      <c r="B80" s="80"/>
    </row>
    <row r="81" spans="1:2" ht="13.5" thickBot="1"/>
    <row r="82" spans="1:2">
      <c r="A82" s="2" t="s">
        <v>56</v>
      </c>
      <c r="B82" s="84">
        <f>SUM(B83:B88)</f>
        <v>0</v>
      </c>
    </row>
    <row r="83" spans="1:2" ht="51">
      <c r="A83" s="45" t="s">
        <v>57</v>
      </c>
      <c r="B83" s="80"/>
    </row>
    <row r="84" spans="1:2" s="42" customFormat="1" ht="38.25">
      <c r="A84" s="45" t="s">
        <v>58</v>
      </c>
      <c r="B84" s="80"/>
    </row>
    <row r="85" spans="1:2" s="42" customFormat="1" ht="222.75">
      <c r="A85" s="12" t="s">
        <v>129</v>
      </c>
      <c r="B85" s="80"/>
    </row>
    <row r="86" spans="1:2" s="42" customFormat="1" ht="25.5">
      <c r="A86" s="45" t="s">
        <v>130</v>
      </c>
      <c r="B86" s="80"/>
    </row>
    <row r="87" spans="1:2" s="42" customFormat="1" ht="25.5">
      <c r="A87" s="45" t="s">
        <v>65</v>
      </c>
      <c r="B87" s="80"/>
    </row>
    <row r="88" spans="1:2" ht="51.75" thickBot="1">
      <c r="A88" s="47" t="s">
        <v>131</v>
      </c>
      <c r="B88" s="80"/>
    </row>
    <row r="89" spans="1:2" ht="13.5" thickBot="1"/>
    <row r="90" spans="1:2">
      <c r="A90" s="2" t="s">
        <v>60</v>
      </c>
      <c r="B90" s="84">
        <f>SUM(B91:B92)</f>
        <v>0</v>
      </c>
    </row>
    <row r="91" spans="1:2" ht="38.25">
      <c r="A91" s="45" t="s">
        <v>61</v>
      </c>
      <c r="B91" s="80"/>
    </row>
    <row r="92" spans="1:2" ht="26.25" thickBot="1">
      <c r="A92" s="47" t="s">
        <v>62</v>
      </c>
      <c r="B92" s="80"/>
    </row>
    <row r="93" spans="1:2" ht="13.5" thickBot="1"/>
    <row r="94" spans="1:2">
      <c r="A94" s="2" t="s">
        <v>66</v>
      </c>
      <c r="B94" s="84">
        <f>SUM(B95:B97)</f>
        <v>0</v>
      </c>
    </row>
    <row r="95" spans="1:2" ht="38.25">
      <c r="A95" s="45" t="s">
        <v>67</v>
      </c>
      <c r="B95" s="80"/>
    </row>
    <row r="96" spans="1:2" ht="25.5">
      <c r="A96" s="45" t="s">
        <v>28</v>
      </c>
      <c r="B96" s="80"/>
    </row>
    <row r="97" spans="1:2" ht="67.5" thickBot="1">
      <c r="A97" s="47" t="s">
        <v>132</v>
      </c>
      <c r="B97" s="80"/>
    </row>
    <row r="98" spans="1:2" ht="13.5" thickBot="1"/>
    <row r="99" spans="1:2">
      <c r="A99" s="2" t="s">
        <v>70</v>
      </c>
      <c r="B99" s="84">
        <f>SUM(B100:B104)</f>
        <v>0</v>
      </c>
    </row>
    <row r="100" spans="1:2" ht="38.25">
      <c r="A100" s="45" t="s">
        <v>71</v>
      </c>
      <c r="B100" s="80"/>
    </row>
    <row r="101" spans="1:2" s="42" customFormat="1" ht="25.5">
      <c r="A101" s="45" t="s">
        <v>72</v>
      </c>
      <c r="B101" s="80"/>
    </row>
    <row r="102" spans="1:2" s="42" customFormat="1" ht="79.5">
      <c r="A102" s="45" t="s">
        <v>133</v>
      </c>
      <c r="B102" s="80"/>
    </row>
    <row r="103" spans="1:2" ht="25.5">
      <c r="A103" s="45" t="s">
        <v>130</v>
      </c>
      <c r="B103" s="80"/>
    </row>
    <row r="104" spans="1:2" ht="26.25" thickBot="1">
      <c r="A104" s="47" t="s">
        <v>65</v>
      </c>
      <c r="B104" s="80"/>
    </row>
    <row r="105" spans="1:2" ht="15.75" thickBot="1">
      <c r="A105" s="50"/>
      <c r="B105" s="92"/>
    </row>
    <row r="106" spans="1:2">
      <c r="A106" s="2" t="s">
        <v>73</v>
      </c>
      <c r="B106" s="84">
        <f>SUM(B107:B110)</f>
        <v>0</v>
      </c>
    </row>
    <row r="107" spans="1:2" ht="38.25">
      <c r="A107" s="45" t="s">
        <v>67</v>
      </c>
      <c r="B107" s="80"/>
    </row>
    <row r="108" spans="1:2" s="42" customFormat="1" ht="79.5">
      <c r="A108" s="12" t="s">
        <v>134</v>
      </c>
      <c r="B108" s="80"/>
    </row>
    <row r="109" spans="1:2" s="42" customFormat="1" ht="25.5">
      <c r="A109" s="45" t="s">
        <v>74</v>
      </c>
      <c r="B109" s="80"/>
    </row>
    <row r="110" spans="1:2" ht="39" thickBot="1">
      <c r="A110" s="47" t="s">
        <v>75</v>
      </c>
      <c r="B110" s="80"/>
    </row>
    <row r="111" spans="1:2" ht="13.5" thickBot="1"/>
    <row r="112" spans="1:2">
      <c r="A112" s="2" t="s">
        <v>77</v>
      </c>
      <c r="B112" s="84">
        <f>SUM(B113:B114)</f>
        <v>0</v>
      </c>
    </row>
    <row r="113" spans="1:2">
      <c r="A113" s="45" t="s">
        <v>78</v>
      </c>
      <c r="B113" s="80"/>
    </row>
    <row r="114" spans="1:2" ht="26.25" thickBot="1">
      <c r="A114" s="47" t="s">
        <v>79</v>
      </c>
      <c r="B114" s="80"/>
    </row>
    <row r="115" spans="1:2" ht="13.5" thickBot="1"/>
    <row r="116" spans="1:2">
      <c r="A116" s="2" t="s">
        <v>80</v>
      </c>
      <c r="B116" s="84">
        <f>SUM(B117:B121)</f>
        <v>0</v>
      </c>
    </row>
    <row r="117" spans="1:2" ht="51">
      <c r="A117" s="51" t="s">
        <v>81</v>
      </c>
      <c r="B117" s="80"/>
    </row>
    <row r="118" spans="1:2" ht="25.5">
      <c r="A118" s="51" t="s">
        <v>85</v>
      </c>
      <c r="B118" s="80"/>
    </row>
    <row r="119" spans="1:2" ht="25.5">
      <c r="A119" s="51" t="s">
        <v>135</v>
      </c>
      <c r="B119" s="80"/>
    </row>
    <row r="120" spans="1:2" ht="25.5">
      <c r="A120" s="51" t="s">
        <v>65</v>
      </c>
      <c r="B120" s="80"/>
    </row>
    <row r="121" spans="1:2" ht="93" thickBot="1">
      <c r="A121" s="46" t="s">
        <v>136</v>
      </c>
      <c r="B121" s="80"/>
    </row>
    <row r="122" spans="1:2" ht="13.5" thickBot="1"/>
    <row r="123" spans="1:2">
      <c r="A123" s="2" t="s">
        <v>83</v>
      </c>
      <c r="B123" s="84">
        <f>SUM(B124:B125)</f>
        <v>0</v>
      </c>
    </row>
    <row r="124" spans="1:2" ht="51">
      <c r="A124" s="45" t="s">
        <v>84</v>
      </c>
      <c r="B124" s="80"/>
    </row>
    <row r="125" spans="1:2" ht="26.25" thickBot="1">
      <c r="A125" s="47" t="s">
        <v>85</v>
      </c>
      <c r="B125" s="80"/>
    </row>
    <row r="126" spans="1:2" ht="15.75" thickBot="1">
      <c r="A126" s="50"/>
      <c r="B126" s="92"/>
    </row>
    <row r="127" spans="1:2">
      <c r="A127" s="2" t="s">
        <v>86</v>
      </c>
      <c r="B127" s="84">
        <f>SUM(B128:B129)</f>
        <v>0</v>
      </c>
    </row>
    <row r="128" spans="1:2" ht="51">
      <c r="A128" s="51" t="s">
        <v>81</v>
      </c>
      <c r="B128" s="80"/>
    </row>
    <row r="129" spans="1:2" ht="26.25" thickBot="1">
      <c r="A129" s="52" t="s">
        <v>85</v>
      </c>
      <c r="B129" s="80"/>
    </row>
    <row r="130" spans="1:2" ht="13.5" thickBot="1"/>
    <row r="131" spans="1:2">
      <c r="A131" s="2" t="s">
        <v>87</v>
      </c>
      <c r="B131" s="84">
        <f>SUM(B132:B135)</f>
        <v>0</v>
      </c>
    </row>
    <row r="132" spans="1:2" ht="51">
      <c r="A132" s="51" t="s">
        <v>81</v>
      </c>
      <c r="B132" s="80"/>
    </row>
    <row r="133" spans="1:2" s="42" customFormat="1" ht="25.5">
      <c r="A133" s="51" t="s">
        <v>85</v>
      </c>
      <c r="B133" s="80"/>
    </row>
    <row r="134" spans="1:2" ht="25.5">
      <c r="A134" s="51" t="s">
        <v>135</v>
      </c>
      <c r="B134" s="80"/>
    </row>
    <row r="135" spans="1:2" ht="26.25" thickBot="1">
      <c r="A135" s="52" t="s">
        <v>65</v>
      </c>
      <c r="B135" s="80"/>
    </row>
    <row r="136" spans="1:2" ht="13.5" thickBot="1"/>
    <row r="137" spans="1:2">
      <c r="A137" s="2" t="s">
        <v>88</v>
      </c>
      <c r="B137" s="84">
        <f>SUM(B138:B140)</f>
        <v>0</v>
      </c>
    </row>
    <row r="138" spans="1:2" ht="51">
      <c r="A138" s="51" t="s">
        <v>89</v>
      </c>
      <c r="B138" s="80"/>
    </row>
    <row r="139" spans="1:2" ht="51">
      <c r="A139" s="51" t="s">
        <v>90</v>
      </c>
      <c r="B139" s="80"/>
    </row>
    <row r="140" spans="1:2" ht="128.25" thickBot="1">
      <c r="A140" s="56" t="s">
        <v>137</v>
      </c>
      <c r="B140" s="80"/>
    </row>
    <row r="141" spans="1:2" ht="13.5" thickBot="1"/>
    <row r="142" spans="1:2">
      <c r="A142" s="2" t="s">
        <v>91</v>
      </c>
      <c r="B142" s="84">
        <f>SUM(B143:B147)</f>
        <v>0</v>
      </c>
    </row>
    <row r="143" spans="1:2" ht="51">
      <c r="A143" s="45" t="s">
        <v>92</v>
      </c>
      <c r="B143" s="80"/>
    </row>
    <row r="144" spans="1:2" ht="38.25">
      <c r="A144" s="45" t="s">
        <v>93</v>
      </c>
      <c r="B144" s="80"/>
    </row>
    <row r="145" spans="1:2" ht="79.5">
      <c r="A145" s="48" t="s">
        <v>94</v>
      </c>
      <c r="B145" s="80"/>
    </row>
    <row r="146" spans="1:2" ht="25.5">
      <c r="A146" s="45" t="s">
        <v>138</v>
      </c>
      <c r="B146" s="80"/>
    </row>
    <row r="147" spans="1:2" ht="26.25" thickBot="1">
      <c r="A147" s="47" t="s">
        <v>14</v>
      </c>
      <c r="B147" s="80"/>
    </row>
    <row r="148" spans="1:2" ht="13.5" thickBot="1"/>
    <row r="149" spans="1:2">
      <c r="A149" s="2" t="s">
        <v>95</v>
      </c>
      <c r="B149" s="84">
        <f>SUM(B150:B153)</f>
        <v>0</v>
      </c>
    </row>
    <row r="150" spans="1:2" ht="38.25">
      <c r="A150" s="45" t="s">
        <v>61</v>
      </c>
      <c r="B150" s="80"/>
    </row>
    <row r="151" spans="1:2" s="42" customFormat="1" ht="51">
      <c r="A151" s="45" t="s">
        <v>96</v>
      </c>
      <c r="B151" s="80"/>
    </row>
    <row r="152" spans="1:2" ht="79.5">
      <c r="A152" s="48" t="s">
        <v>97</v>
      </c>
      <c r="B152" s="80"/>
    </row>
    <row r="153" spans="1:2" ht="64.5" thickBot="1">
      <c r="A153" s="54" t="s">
        <v>139</v>
      </c>
      <c r="B153" s="80"/>
    </row>
    <row r="154" spans="1:2" ht="15.75" thickBot="1">
      <c r="A154" s="50"/>
      <c r="B154" s="92"/>
    </row>
    <row r="155" spans="1:2">
      <c r="A155" s="2" t="s">
        <v>98</v>
      </c>
      <c r="B155" s="84">
        <f>SUM(B156:B160)</f>
        <v>0</v>
      </c>
    </row>
    <row r="156" spans="1:2" s="42" customFormat="1" ht="51">
      <c r="A156" s="51" t="s">
        <v>92</v>
      </c>
      <c r="B156" s="80"/>
    </row>
    <row r="157" spans="1:2" s="42" customFormat="1" ht="38.25">
      <c r="A157" s="51" t="s">
        <v>99</v>
      </c>
      <c r="B157" s="80"/>
    </row>
    <row r="158" spans="1:2" s="42" customFormat="1" ht="79.5">
      <c r="A158" s="48" t="s">
        <v>140</v>
      </c>
      <c r="B158" s="80"/>
    </row>
    <row r="159" spans="1:2" ht="25.5">
      <c r="A159" s="51" t="s">
        <v>141</v>
      </c>
      <c r="B159" s="80"/>
    </row>
    <row r="160" spans="1:2" ht="26.25" thickBot="1">
      <c r="A160" s="52" t="s">
        <v>14</v>
      </c>
      <c r="B160" s="80"/>
    </row>
    <row r="161" spans="1:2" ht="13.5" thickBot="1"/>
    <row r="162" spans="1:2">
      <c r="A162" s="2" t="s">
        <v>100</v>
      </c>
      <c r="B162" s="84">
        <f>SUM(B163:B165)</f>
        <v>0</v>
      </c>
    </row>
    <row r="163" spans="1:2" ht="38.25">
      <c r="A163" s="45" t="s">
        <v>61</v>
      </c>
      <c r="B163" s="80"/>
    </row>
    <row r="164" spans="1:2" s="42" customFormat="1" ht="51">
      <c r="A164" s="45" t="s">
        <v>101</v>
      </c>
      <c r="B164" s="80"/>
    </row>
    <row r="165" spans="1:2" ht="118.5" thickBot="1">
      <c r="A165" s="47" t="s">
        <v>102</v>
      </c>
      <c r="B165" s="80"/>
    </row>
    <row r="166" spans="1:2" ht="13.5" thickBot="1"/>
    <row r="167" spans="1:2">
      <c r="A167" s="2" t="s">
        <v>104</v>
      </c>
      <c r="B167" s="84">
        <f>SUM(B168:B169)</f>
        <v>0</v>
      </c>
    </row>
    <row r="168" spans="1:2" ht="51">
      <c r="A168" s="45" t="s">
        <v>81</v>
      </c>
      <c r="B168" s="80"/>
    </row>
    <row r="169" spans="1:2" ht="26.25" thickBot="1">
      <c r="A169" s="47" t="s">
        <v>82</v>
      </c>
      <c r="B169" s="80"/>
    </row>
    <row r="170" spans="1:2" ht="13.5" thickBot="1"/>
    <row r="171" spans="1:2">
      <c r="A171" s="2" t="s">
        <v>107</v>
      </c>
      <c r="B171" s="84">
        <f>SUM(B172:B177)</f>
        <v>0</v>
      </c>
    </row>
    <row r="172" spans="1:2" s="42" customFormat="1" ht="51">
      <c r="A172" s="45" t="s">
        <v>81</v>
      </c>
      <c r="B172" s="80"/>
    </row>
    <row r="173" spans="1:2" s="42" customFormat="1" ht="25.5">
      <c r="A173" s="45" t="s">
        <v>85</v>
      </c>
      <c r="B173" s="80"/>
    </row>
    <row r="174" spans="1:2" ht="25.5">
      <c r="A174" s="45" t="s">
        <v>135</v>
      </c>
      <c r="B174" s="80"/>
    </row>
    <row r="175" spans="1:2" s="42" customFormat="1" ht="25.5">
      <c r="A175" s="45" t="s">
        <v>65</v>
      </c>
      <c r="B175" s="80"/>
    </row>
    <row r="176" spans="1:2" ht="38.25">
      <c r="A176" s="45" t="s">
        <v>142</v>
      </c>
      <c r="B176" s="80"/>
    </row>
    <row r="177" spans="1:2" ht="54.75" thickBot="1">
      <c r="A177" s="57" t="s">
        <v>143</v>
      </c>
      <c r="B177" s="80"/>
    </row>
    <row r="178" spans="1:2" ht="13.5" thickBot="1"/>
    <row r="179" spans="1:2">
      <c r="A179" s="2" t="s">
        <v>108</v>
      </c>
      <c r="B179" s="84">
        <f>SUM(B180:B182)</f>
        <v>0</v>
      </c>
    </row>
    <row r="180" spans="1:2" ht="51">
      <c r="A180" s="45" t="s">
        <v>81</v>
      </c>
      <c r="B180" s="80"/>
    </row>
    <row r="181" spans="1:2" ht="25.5">
      <c r="A181" s="45" t="s">
        <v>109</v>
      </c>
      <c r="B181" s="80"/>
    </row>
    <row r="182" spans="1:2" ht="26.25" thickBot="1">
      <c r="A182" s="47" t="s">
        <v>110</v>
      </c>
      <c r="B182" s="80"/>
    </row>
    <row r="183" spans="1:2" ht="13.5" thickBot="1"/>
    <row r="184" spans="1:2">
      <c r="A184" s="2" t="s">
        <v>112</v>
      </c>
      <c r="B184" s="84">
        <f>SUM(B185:B187)</f>
        <v>0</v>
      </c>
    </row>
    <row r="185" spans="1:2" ht="38.25">
      <c r="A185" s="12" t="s">
        <v>113</v>
      </c>
      <c r="B185" s="80"/>
    </row>
    <row r="186" spans="1:2" ht="25.5">
      <c r="A186" s="12" t="s">
        <v>114</v>
      </c>
      <c r="B186" s="80"/>
    </row>
    <row r="187" spans="1:2" ht="80.25" thickBot="1">
      <c r="A187" s="46" t="s">
        <v>115</v>
      </c>
      <c r="B187" s="80"/>
    </row>
  </sheetData>
  <mergeCells count="1">
    <mergeCell ref="A1:B1"/>
  </mergeCells>
  <conditionalFormatting sqref="B9">
    <cfRule type="cellIs" dxfId="153" priority="49" operator="equal">
      <formula>0</formula>
    </cfRule>
  </conditionalFormatting>
  <conditionalFormatting sqref="B10:B14">
    <cfRule type="cellIs" dxfId="152" priority="48" operator="equal">
      <formula>0</formula>
    </cfRule>
  </conditionalFormatting>
  <conditionalFormatting sqref="B17">
    <cfRule type="cellIs" dxfId="151" priority="47" operator="equal">
      <formula>0</formula>
    </cfRule>
  </conditionalFormatting>
  <conditionalFormatting sqref="B18:B19">
    <cfRule type="cellIs" dxfId="150" priority="46" operator="equal">
      <formula>0</formula>
    </cfRule>
  </conditionalFormatting>
  <conditionalFormatting sqref="B22">
    <cfRule type="cellIs" dxfId="149" priority="45" operator="equal">
      <formula>0</formula>
    </cfRule>
  </conditionalFormatting>
  <conditionalFormatting sqref="B23:B24">
    <cfRule type="cellIs" dxfId="148" priority="44" operator="equal">
      <formula>0</formula>
    </cfRule>
  </conditionalFormatting>
  <conditionalFormatting sqref="B27">
    <cfRule type="cellIs" dxfId="147" priority="43" operator="equal">
      <formula>0</formula>
    </cfRule>
  </conditionalFormatting>
  <conditionalFormatting sqref="B28:B29">
    <cfRule type="cellIs" dxfId="146" priority="42" operator="equal">
      <formula>0</formula>
    </cfRule>
  </conditionalFormatting>
  <conditionalFormatting sqref="B32">
    <cfRule type="cellIs" dxfId="145" priority="41" operator="equal">
      <formula>0</formula>
    </cfRule>
  </conditionalFormatting>
  <conditionalFormatting sqref="B33">
    <cfRule type="cellIs" dxfId="144" priority="40" operator="equal">
      <formula>0</formula>
    </cfRule>
  </conditionalFormatting>
  <conditionalFormatting sqref="B36">
    <cfRule type="cellIs" dxfId="143" priority="39" operator="equal">
      <formula>0</formula>
    </cfRule>
  </conditionalFormatting>
  <conditionalFormatting sqref="B37">
    <cfRule type="cellIs" dxfId="142" priority="38" operator="equal">
      <formula>0</formula>
    </cfRule>
  </conditionalFormatting>
  <conditionalFormatting sqref="B40 B42">
    <cfRule type="cellIs" dxfId="141" priority="37" operator="equal">
      <formula>0</formula>
    </cfRule>
  </conditionalFormatting>
  <conditionalFormatting sqref="B41">
    <cfRule type="cellIs" dxfId="140" priority="36" operator="equal">
      <formula>0</formula>
    </cfRule>
  </conditionalFormatting>
  <conditionalFormatting sqref="B45 B47:B48">
    <cfRule type="cellIs" dxfId="139" priority="35" operator="equal">
      <formula>0</formula>
    </cfRule>
  </conditionalFormatting>
  <conditionalFormatting sqref="B46 B49">
    <cfRule type="cellIs" dxfId="138" priority="34" operator="equal">
      <formula>0</formula>
    </cfRule>
  </conditionalFormatting>
  <conditionalFormatting sqref="B52 B54:B55">
    <cfRule type="cellIs" dxfId="137" priority="33" operator="equal">
      <formula>0</formula>
    </cfRule>
  </conditionalFormatting>
  <conditionalFormatting sqref="B53">
    <cfRule type="cellIs" dxfId="136" priority="32" operator="equal">
      <formula>0</formula>
    </cfRule>
  </conditionalFormatting>
  <conditionalFormatting sqref="B58">
    <cfRule type="cellIs" dxfId="135" priority="31" operator="equal">
      <formula>0</formula>
    </cfRule>
  </conditionalFormatting>
  <conditionalFormatting sqref="B59">
    <cfRule type="cellIs" dxfId="134" priority="30" operator="equal">
      <formula>0</formula>
    </cfRule>
  </conditionalFormatting>
  <conditionalFormatting sqref="B62">
    <cfRule type="cellIs" dxfId="133" priority="29" operator="equal">
      <formula>0</formula>
    </cfRule>
  </conditionalFormatting>
  <conditionalFormatting sqref="B63">
    <cfRule type="cellIs" dxfId="132" priority="28" operator="equal">
      <formula>0</formula>
    </cfRule>
  </conditionalFormatting>
  <conditionalFormatting sqref="B66 B68">
    <cfRule type="cellIs" dxfId="131" priority="27" operator="equal">
      <formula>0</formula>
    </cfRule>
  </conditionalFormatting>
  <conditionalFormatting sqref="B67 B69">
    <cfRule type="cellIs" dxfId="130" priority="26" operator="equal">
      <formula>0</formula>
    </cfRule>
  </conditionalFormatting>
  <conditionalFormatting sqref="B72 B76 B74">
    <cfRule type="cellIs" dxfId="129" priority="25" operator="equal">
      <formula>0</formula>
    </cfRule>
  </conditionalFormatting>
  <conditionalFormatting sqref="B73 B75">
    <cfRule type="cellIs" dxfId="128" priority="24" operator="equal">
      <formula>0</formula>
    </cfRule>
  </conditionalFormatting>
  <conditionalFormatting sqref="B79">
    <cfRule type="cellIs" dxfId="127" priority="23" operator="equal">
      <formula>0</formula>
    </cfRule>
  </conditionalFormatting>
  <conditionalFormatting sqref="B80">
    <cfRule type="cellIs" dxfId="126" priority="22" operator="equal">
      <formula>0</formula>
    </cfRule>
  </conditionalFormatting>
  <conditionalFormatting sqref="B83 B85">
    <cfRule type="cellIs" dxfId="125" priority="21" operator="equal">
      <formula>0</formula>
    </cfRule>
  </conditionalFormatting>
  <conditionalFormatting sqref="B84">
    <cfRule type="cellIs" dxfId="124" priority="20" operator="equal">
      <formula>0</formula>
    </cfRule>
  </conditionalFormatting>
  <conditionalFormatting sqref="B86:B88">
    <cfRule type="cellIs" dxfId="123" priority="19" operator="equal">
      <formula>0</formula>
    </cfRule>
  </conditionalFormatting>
  <conditionalFormatting sqref="B91:B92">
    <cfRule type="cellIs" dxfId="122" priority="18" operator="equal">
      <formula>0</formula>
    </cfRule>
  </conditionalFormatting>
  <conditionalFormatting sqref="B95:B97">
    <cfRule type="cellIs" dxfId="121" priority="17" operator="equal">
      <formula>0</formula>
    </cfRule>
  </conditionalFormatting>
  <conditionalFormatting sqref="B100:B104">
    <cfRule type="cellIs" dxfId="120" priority="16" operator="equal">
      <formula>0</formula>
    </cfRule>
  </conditionalFormatting>
  <conditionalFormatting sqref="B107:B110">
    <cfRule type="cellIs" dxfId="119" priority="15" operator="equal">
      <formula>0</formula>
    </cfRule>
  </conditionalFormatting>
  <conditionalFormatting sqref="B117:B121">
    <cfRule type="cellIs" dxfId="118" priority="14" operator="equal">
      <formula>0</formula>
    </cfRule>
  </conditionalFormatting>
  <conditionalFormatting sqref="B113:B114">
    <cfRule type="cellIs" dxfId="117" priority="13" operator="equal">
      <formula>0</formula>
    </cfRule>
  </conditionalFormatting>
  <conditionalFormatting sqref="B124:B125">
    <cfRule type="cellIs" dxfId="116" priority="12" operator="equal">
      <formula>0</formula>
    </cfRule>
  </conditionalFormatting>
  <conditionalFormatting sqref="B128:B129">
    <cfRule type="cellIs" dxfId="115" priority="11" operator="equal">
      <formula>0</formula>
    </cfRule>
  </conditionalFormatting>
  <conditionalFormatting sqref="B132:B135">
    <cfRule type="cellIs" dxfId="114" priority="10" operator="equal">
      <formula>0</formula>
    </cfRule>
  </conditionalFormatting>
  <conditionalFormatting sqref="B138:B140">
    <cfRule type="cellIs" dxfId="113" priority="9" operator="equal">
      <formula>0</formula>
    </cfRule>
  </conditionalFormatting>
  <conditionalFormatting sqref="B143:B147">
    <cfRule type="cellIs" dxfId="112" priority="8" operator="equal">
      <formula>0</formula>
    </cfRule>
  </conditionalFormatting>
  <conditionalFormatting sqref="B150:B153">
    <cfRule type="cellIs" dxfId="111" priority="7" operator="equal">
      <formula>0</formula>
    </cfRule>
  </conditionalFormatting>
  <conditionalFormatting sqref="B156:B160">
    <cfRule type="cellIs" dxfId="110" priority="6" operator="equal">
      <formula>0</formula>
    </cfRule>
  </conditionalFormatting>
  <conditionalFormatting sqref="B163:B165">
    <cfRule type="cellIs" dxfId="109" priority="5" operator="equal">
      <formula>0</formula>
    </cfRule>
  </conditionalFormatting>
  <conditionalFormatting sqref="B168:B169">
    <cfRule type="cellIs" dxfId="108" priority="4" operator="equal">
      <formula>0</formula>
    </cfRule>
  </conditionalFormatting>
  <conditionalFormatting sqref="B172:B177">
    <cfRule type="cellIs" dxfId="107" priority="3" operator="equal">
      <formula>0</formula>
    </cfRule>
  </conditionalFormatting>
  <conditionalFormatting sqref="B180:B182">
    <cfRule type="cellIs" dxfId="106" priority="2" operator="equal">
      <formula>0</formula>
    </cfRule>
  </conditionalFormatting>
  <conditionalFormatting sqref="B185:B187">
    <cfRule type="cellIs" dxfId="105" priority="1" operator="equal">
      <formula>0</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65"/>
  <sheetViews>
    <sheetView topLeftCell="A157" zoomScaleNormal="100" workbookViewId="0">
      <selection activeCell="A165" sqref="A165"/>
    </sheetView>
  </sheetViews>
  <sheetFormatPr defaultRowHeight="12.75"/>
  <cols>
    <col min="1" max="1" width="85.7109375" style="1" customWidth="1"/>
    <col min="2" max="2" width="15.28515625" style="83" customWidth="1"/>
    <col min="3" max="256" width="9.140625" style="4"/>
    <col min="257" max="257" width="85.7109375" style="4" customWidth="1"/>
    <col min="258" max="512" width="9.140625" style="4"/>
    <col min="513" max="513" width="85.7109375" style="4" customWidth="1"/>
    <col min="514" max="768" width="9.140625" style="4"/>
    <col min="769" max="769" width="85.7109375" style="4" customWidth="1"/>
    <col min="770" max="1024" width="9.140625" style="4"/>
    <col min="1025" max="1025" width="85.7109375" style="4" customWidth="1"/>
    <col min="1026" max="1280" width="9.140625" style="4"/>
    <col min="1281" max="1281" width="85.7109375" style="4" customWidth="1"/>
    <col min="1282" max="1536" width="9.140625" style="4"/>
    <col min="1537" max="1537" width="85.7109375" style="4" customWidth="1"/>
    <col min="1538" max="1792" width="9.140625" style="4"/>
    <col min="1793" max="1793" width="85.7109375" style="4" customWidth="1"/>
    <col min="1794" max="2048" width="9.140625" style="4"/>
    <col min="2049" max="2049" width="85.7109375" style="4" customWidth="1"/>
    <col min="2050" max="2304" width="9.140625" style="4"/>
    <col min="2305" max="2305" width="85.7109375" style="4" customWidth="1"/>
    <col min="2306" max="2560" width="9.140625" style="4"/>
    <col min="2561" max="2561" width="85.7109375" style="4" customWidth="1"/>
    <col min="2562" max="2816" width="9.140625" style="4"/>
    <col min="2817" max="2817" width="85.7109375" style="4" customWidth="1"/>
    <col min="2818" max="3072" width="9.140625" style="4"/>
    <col min="3073" max="3073" width="85.7109375" style="4" customWidth="1"/>
    <col min="3074" max="3328" width="9.140625" style="4"/>
    <col min="3329" max="3329" width="85.7109375" style="4" customWidth="1"/>
    <col min="3330" max="3584" width="9.140625" style="4"/>
    <col min="3585" max="3585" width="85.7109375" style="4" customWidth="1"/>
    <col min="3586" max="3840" width="9.140625" style="4"/>
    <col min="3841" max="3841" width="85.7109375" style="4" customWidth="1"/>
    <col min="3842" max="4096" width="9.140625" style="4"/>
    <col min="4097" max="4097" width="85.7109375" style="4" customWidth="1"/>
    <col min="4098" max="4352" width="9.140625" style="4"/>
    <col min="4353" max="4353" width="85.7109375" style="4" customWidth="1"/>
    <col min="4354" max="4608" width="9.140625" style="4"/>
    <col min="4609" max="4609" width="85.7109375" style="4" customWidth="1"/>
    <col min="4610" max="4864" width="9.140625" style="4"/>
    <col min="4865" max="4865" width="85.7109375" style="4" customWidth="1"/>
    <col min="4866" max="5120" width="9.140625" style="4"/>
    <col min="5121" max="5121" width="85.7109375" style="4" customWidth="1"/>
    <col min="5122" max="5376" width="9.140625" style="4"/>
    <col min="5377" max="5377" width="85.7109375" style="4" customWidth="1"/>
    <col min="5378" max="5632" width="9.140625" style="4"/>
    <col min="5633" max="5633" width="85.7109375" style="4" customWidth="1"/>
    <col min="5634" max="5888" width="9.140625" style="4"/>
    <col min="5889" max="5889" width="85.7109375" style="4" customWidth="1"/>
    <col min="5890" max="6144" width="9.140625" style="4"/>
    <col min="6145" max="6145" width="85.7109375" style="4" customWidth="1"/>
    <col min="6146" max="6400" width="9.140625" style="4"/>
    <col min="6401" max="6401" width="85.7109375" style="4" customWidth="1"/>
    <col min="6402" max="6656" width="9.140625" style="4"/>
    <col min="6657" max="6657" width="85.7109375" style="4" customWidth="1"/>
    <col min="6658" max="6912" width="9.140625" style="4"/>
    <col min="6913" max="6913" width="85.7109375" style="4" customWidth="1"/>
    <col min="6914" max="7168" width="9.140625" style="4"/>
    <col min="7169" max="7169" width="85.7109375" style="4" customWidth="1"/>
    <col min="7170" max="7424" width="9.140625" style="4"/>
    <col min="7425" max="7425" width="85.7109375" style="4" customWidth="1"/>
    <col min="7426" max="7680" width="9.140625" style="4"/>
    <col min="7681" max="7681" width="85.7109375" style="4" customWidth="1"/>
    <col min="7682" max="7936" width="9.140625" style="4"/>
    <col min="7937" max="7937" width="85.7109375" style="4" customWidth="1"/>
    <col min="7938" max="8192" width="9.140625" style="4"/>
    <col min="8193" max="8193" width="85.7109375" style="4" customWidth="1"/>
    <col min="8194" max="8448" width="9.140625" style="4"/>
    <col min="8449" max="8449" width="85.7109375" style="4" customWidth="1"/>
    <col min="8450" max="8704" width="9.140625" style="4"/>
    <col min="8705" max="8705" width="85.7109375" style="4" customWidth="1"/>
    <col min="8706" max="8960" width="9.140625" style="4"/>
    <col min="8961" max="8961" width="85.7109375" style="4" customWidth="1"/>
    <col min="8962" max="9216" width="9.140625" style="4"/>
    <col min="9217" max="9217" width="85.7109375" style="4" customWidth="1"/>
    <col min="9218" max="9472" width="9.140625" style="4"/>
    <col min="9473" max="9473" width="85.7109375" style="4" customWidth="1"/>
    <col min="9474" max="9728" width="9.140625" style="4"/>
    <col min="9729" max="9729" width="85.7109375" style="4" customWidth="1"/>
    <col min="9730" max="9984" width="9.140625" style="4"/>
    <col min="9985" max="9985" width="85.7109375" style="4" customWidth="1"/>
    <col min="9986" max="10240" width="9.140625" style="4"/>
    <col min="10241" max="10241" width="85.7109375" style="4" customWidth="1"/>
    <col min="10242" max="10496" width="9.140625" style="4"/>
    <col min="10497" max="10497" width="85.7109375" style="4" customWidth="1"/>
    <col min="10498" max="10752" width="9.140625" style="4"/>
    <col min="10753" max="10753" width="85.7109375" style="4" customWidth="1"/>
    <col min="10754" max="11008" width="9.140625" style="4"/>
    <col min="11009" max="11009" width="85.7109375" style="4" customWidth="1"/>
    <col min="11010" max="11264" width="9.140625" style="4"/>
    <col min="11265" max="11265" width="85.7109375" style="4" customWidth="1"/>
    <col min="11266" max="11520" width="9.140625" style="4"/>
    <col min="11521" max="11521" width="85.7109375" style="4" customWidth="1"/>
    <col min="11522" max="11776" width="9.140625" style="4"/>
    <col min="11777" max="11777" width="85.7109375" style="4" customWidth="1"/>
    <col min="11778" max="12032" width="9.140625" style="4"/>
    <col min="12033" max="12033" width="85.7109375" style="4" customWidth="1"/>
    <col min="12034" max="12288" width="9.140625" style="4"/>
    <col min="12289" max="12289" width="85.7109375" style="4" customWidth="1"/>
    <col min="12290" max="12544" width="9.140625" style="4"/>
    <col min="12545" max="12545" width="85.7109375" style="4" customWidth="1"/>
    <col min="12546" max="12800" width="9.140625" style="4"/>
    <col min="12801" max="12801" width="85.7109375" style="4" customWidth="1"/>
    <col min="12802" max="13056" width="9.140625" style="4"/>
    <col min="13057" max="13057" width="85.7109375" style="4" customWidth="1"/>
    <col min="13058" max="13312" width="9.140625" style="4"/>
    <col min="13313" max="13313" width="85.7109375" style="4" customWidth="1"/>
    <col min="13314" max="13568" width="9.140625" style="4"/>
    <col min="13569" max="13569" width="85.7109375" style="4" customWidth="1"/>
    <col min="13570" max="13824" width="9.140625" style="4"/>
    <col min="13825" max="13825" width="85.7109375" style="4" customWidth="1"/>
    <col min="13826" max="14080" width="9.140625" style="4"/>
    <col min="14081" max="14081" width="85.7109375" style="4" customWidth="1"/>
    <col min="14082" max="14336" width="9.140625" style="4"/>
    <col min="14337" max="14337" width="85.7109375" style="4" customWidth="1"/>
    <col min="14338" max="14592" width="9.140625" style="4"/>
    <col min="14593" max="14593" width="85.7109375" style="4" customWidth="1"/>
    <col min="14594" max="14848" width="9.140625" style="4"/>
    <col min="14849" max="14849" width="85.7109375" style="4" customWidth="1"/>
    <col min="14850" max="15104" width="9.140625" style="4"/>
    <col min="15105" max="15105" width="85.7109375" style="4" customWidth="1"/>
    <col min="15106" max="15360" width="9.140625" style="4"/>
    <col min="15361" max="15361" width="85.7109375" style="4" customWidth="1"/>
    <col min="15362" max="15616" width="9.140625" style="4"/>
    <col min="15617" max="15617" width="85.7109375" style="4" customWidth="1"/>
    <col min="15618" max="15872" width="9.140625" style="4"/>
    <col min="15873" max="15873" width="85.7109375" style="4" customWidth="1"/>
    <col min="15874" max="16128" width="9.140625" style="4"/>
    <col min="16129" max="16129" width="85.7109375" style="4" customWidth="1"/>
    <col min="16130" max="16384" width="9.140625" style="4"/>
  </cols>
  <sheetData>
    <row r="1" spans="1:4" s="42" customFormat="1">
      <c r="A1" s="98" t="s">
        <v>0</v>
      </c>
      <c r="B1" s="98"/>
    </row>
    <row r="2" spans="1:4" s="42" customFormat="1">
      <c r="A2" s="63"/>
      <c r="B2" s="75" t="s">
        <v>1</v>
      </c>
    </row>
    <row r="3" spans="1:4" s="42" customFormat="1">
      <c r="A3" s="76"/>
      <c r="B3" s="77" t="s">
        <v>144</v>
      </c>
    </row>
    <row r="4" spans="1:4" s="42" customFormat="1">
      <c r="A4" s="78" t="s">
        <v>3</v>
      </c>
      <c r="B4" s="75"/>
    </row>
    <row r="5" spans="1:4" ht="13.5" thickBot="1">
      <c r="B5" s="81" t="s">
        <v>4</v>
      </c>
      <c r="C5" s="42"/>
      <c r="D5" s="42"/>
    </row>
    <row r="6" spans="1:4" ht="13.5" thickBot="1">
      <c r="A6" s="79" t="s">
        <v>145</v>
      </c>
      <c r="B6" s="82">
        <f>B8+B13+B17+B21+B28+B34+B38+B44+B48+B53+B57+B64+B70+B75+B80+B85+B90+B98+B94+B103+B107+B111+B115+B119+B123+B127+B132+B137+B141+B146+B150+B154+B162</f>
        <v>0</v>
      </c>
      <c r="C6" s="58"/>
      <c r="D6" s="58"/>
    </row>
    <row r="7" spans="1:4" ht="13.5" thickBot="1">
      <c r="C7" s="42"/>
      <c r="D7" s="42"/>
    </row>
    <row r="8" spans="1:4">
      <c r="A8" s="2" t="s">
        <v>6</v>
      </c>
      <c r="B8" s="84">
        <f>SUM(B9:B11)</f>
        <v>0</v>
      </c>
      <c r="C8" s="42"/>
      <c r="D8" s="42"/>
    </row>
    <row r="9" spans="1:4" ht="38.25">
      <c r="A9" s="60" t="s">
        <v>7</v>
      </c>
      <c r="B9" s="80"/>
      <c r="C9" s="42"/>
      <c r="D9" s="42"/>
    </row>
    <row r="10" spans="1:4" ht="38.25">
      <c r="A10" s="60" t="s">
        <v>8</v>
      </c>
      <c r="B10" s="80"/>
      <c r="C10" s="42"/>
      <c r="D10" s="42"/>
    </row>
    <row r="11" spans="1:4" ht="114.75">
      <c r="A11" s="61" t="s">
        <v>9</v>
      </c>
      <c r="B11" s="80"/>
      <c r="C11" s="42"/>
      <c r="D11" s="42"/>
    </row>
    <row r="12" spans="1:4" ht="13.5" thickBot="1">
      <c r="A12" s="7"/>
      <c r="C12" s="42"/>
      <c r="D12" s="42"/>
    </row>
    <row r="13" spans="1:4">
      <c r="A13" s="6" t="s">
        <v>10</v>
      </c>
      <c r="B13" s="86">
        <f>SUM(B14:B15)</f>
        <v>0</v>
      </c>
      <c r="C13" s="42"/>
      <c r="D13" s="42"/>
    </row>
    <row r="14" spans="1:4" ht="25.5">
      <c r="A14" s="43" t="s">
        <v>11</v>
      </c>
      <c r="B14" s="80"/>
      <c r="C14" s="42"/>
      <c r="D14" s="42"/>
    </row>
    <row r="15" spans="1:4" ht="39" thickBot="1">
      <c r="A15" s="21" t="s">
        <v>12</v>
      </c>
      <c r="B15" s="80"/>
      <c r="C15" s="42"/>
      <c r="D15" s="42"/>
    </row>
    <row r="16" spans="1:4" ht="13.5" thickBot="1">
      <c r="C16" s="42"/>
      <c r="D16" s="42"/>
    </row>
    <row r="17" spans="1:4">
      <c r="A17" s="2" t="s">
        <v>15</v>
      </c>
      <c r="B17" s="84">
        <f>SUM(B18:B19)</f>
        <v>0</v>
      </c>
      <c r="C17" s="42"/>
      <c r="D17" s="42"/>
    </row>
    <row r="18" spans="1:4" ht="25.5">
      <c r="A18" s="43" t="s">
        <v>11</v>
      </c>
      <c r="B18" s="80"/>
      <c r="C18" s="42"/>
      <c r="D18" s="42"/>
    </row>
    <row r="19" spans="1:4" s="28" customFormat="1" ht="39" thickBot="1">
      <c r="A19" s="21" t="s">
        <v>12</v>
      </c>
      <c r="B19" s="80"/>
      <c r="C19" s="42"/>
      <c r="D19" s="42"/>
    </row>
    <row r="20" spans="1:4" ht="13.5" thickBot="1">
      <c r="A20" s="3"/>
      <c r="B20" s="87"/>
      <c r="C20" s="42"/>
      <c r="D20" s="42"/>
    </row>
    <row r="21" spans="1:4">
      <c r="A21" s="2" t="s">
        <v>17</v>
      </c>
      <c r="B21" s="84">
        <f>SUM(B22:B26)</f>
        <v>0</v>
      </c>
      <c r="C21" s="42"/>
      <c r="D21" s="42"/>
    </row>
    <row r="22" spans="1:4" ht="25.5">
      <c r="A22" s="43" t="s">
        <v>11</v>
      </c>
      <c r="B22" s="80"/>
      <c r="C22" s="42"/>
      <c r="D22" s="42"/>
    </row>
    <row r="23" spans="1:4" s="31" customFormat="1" ht="38.25">
      <c r="A23" s="43" t="s">
        <v>12</v>
      </c>
      <c r="B23" s="80"/>
      <c r="C23" s="42"/>
      <c r="D23" s="42"/>
    </row>
    <row r="24" spans="1:4" s="31" customFormat="1" ht="38.25">
      <c r="A24" s="13" t="s">
        <v>146</v>
      </c>
      <c r="B24" s="80"/>
      <c r="C24" s="42"/>
      <c r="D24" s="42"/>
    </row>
    <row r="25" spans="1:4" ht="25.5">
      <c r="A25" s="43" t="s">
        <v>147</v>
      </c>
      <c r="B25" s="80"/>
      <c r="C25" s="42"/>
      <c r="D25" s="42"/>
    </row>
    <row r="26" spans="1:4" ht="26.25" thickBot="1">
      <c r="A26" s="21" t="s">
        <v>14</v>
      </c>
      <c r="B26" s="80"/>
      <c r="C26" s="42"/>
      <c r="D26" s="42"/>
    </row>
    <row r="27" spans="1:4" ht="13.5" thickBot="1">
      <c r="A27" s="5"/>
      <c r="C27" s="42"/>
      <c r="D27" s="42"/>
    </row>
    <row r="28" spans="1:4" customFormat="1" ht="15">
      <c r="A28" s="6" t="s">
        <v>18</v>
      </c>
      <c r="B28" s="84">
        <f>SUM(B29:B32)</f>
        <v>0</v>
      </c>
    </row>
    <row r="29" spans="1:4" customFormat="1" ht="26.25">
      <c r="A29" s="43" t="s">
        <v>11</v>
      </c>
      <c r="B29" s="80"/>
    </row>
    <row r="30" spans="1:4" customFormat="1" ht="26.25">
      <c r="A30" s="43" t="s">
        <v>19</v>
      </c>
      <c r="B30" s="80"/>
    </row>
    <row r="31" spans="1:4" customFormat="1" ht="51.75">
      <c r="A31" s="13" t="s">
        <v>148</v>
      </c>
      <c r="B31" s="80"/>
    </row>
    <row r="32" spans="1:4" customFormat="1" ht="90.75" thickBot="1">
      <c r="A32" s="10" t="s">
        <v>20</v>
      </c>
      <c r="B32" s="80"/>
    </row>
    <row r="33" spans="1:2" customFormat="1" ht="15.75" thickBot="1">
      <c r="A33" s="29"/>
      <c r="B33" s="96"/>
    </row>
    <row r="34" spans="1:2" customFormat="1" ht="15">
      <c r="A34" s="2" t="s">
        <v>21</v>
      </c>
      <c r="B34" s="84">
        <f>SUM(B35:B36)</f>
        <v>0</v>
      </c>
    </row>
    <row r="35" spans="1:2" customFormat="1" ht="26.25">
      <c r="A35" s="60" t="s">
        <v>11</v>
      </c>
      <c r="B35" s="80"/>
    </row>
    <row r="36" spans="1:2" customFormat="1" ht="26.25">
      <c r="A36" s="60" t="s">
        <v>19</v>
      </c>
      <c r="B36" s="80"/>
    </row>
    <row r="37" spans="1:2" customFormat="1" ht="15.75" thickBot="1">
      <c r="A37" s="50"/>
      <c r="B37" s="92"/>
    </row>
    <row r="38" spans="1:2" customFormat="1" ht="15">
      <c r="A38" s="2" t="s">
        <v>23</v>
      </c>
      <c r="B38" s="84">
        <f>SUM(B39:B42)</f>
        <v>0</v>
      </c>
    </row>
    <row r="39" spans="1:2" customFormat="1" ht="39">
      <c r="A39" s="43" t="s">
        <v>24</v>
      </c>
      <c r="B39" s="80"/>
    </row>
    <row r="40" spans="1:2" customFormat="1" ht="39">
      <c r="A40" s="43" t="s">
        <v>25</v>
      </c>
      <c r="B40" s="80"/>
    </row>
    <row r="41" spans="1:2" customFormat="1" ht="26.25">
      <c r="A41" s="43" t="s">
        <v>149</v>
      </c>
      <c r="B41" s="80"/>
    </row>
    <row r="42" spans="1:2" customFormat="1" ht="27" thickBot="1">
      <c r="A42" s="21" t="s">
        <v>14</v>
      </c>
      <c r="B42" s="80"/>
    </row>
    <row r="43" spans="1:2" customFormat="1" ht="15.75" thickBot="1">
      <c r="A43" s="8"/>
      <c r="B43" s="90"/>
    </row>
    <row r="44" spans="1:2" customFormat="1" ht="15">
      <c r="A44" s="6" t="s">
        <v>26</v>
      </c>
      <c r="B44" s="84">
        <f>SUM(B45:B46)</f>
        <v>0</v>
      </c>
    </row>
    <row r="45" spans="1:2" s="42" customFormat="1" ht="38.25">
      <c r="A45" s="43" t="s">
        <v>27</v>
      </c>
      <c r="B45" s="80"/>
    </row>
    <row r="46" spans="1:2" s="42" customFormat="1" ht="26.25" thickBot="1">
      <c r="A46" s="21" t="s">
        <v>28</v>
      </c>
      <c r="B46" s="80"/>
    </row>
    <row r="47" spans="1:2" ht="13.5" thickBot="1">
      <c r="A47" s="50"/>
      <c r="B47" s="91"/>
    </row>
    <row r="48" spans="1:2">
      <c r="A48" s="2" t="s">
        <v>29</v>
      </c>
      <c r="B48" s="84">
        <f>SUM(B49:B51)</f>
        <v>0</v>
      </c>
    </row>
    <row r="49" spans="1:2" ht="38.25">
      <c r="A49" s="43" t="s">
        <v>30</v>
      </c>
      <c r="B49" s="80"/>
    </row>
    <row r="50" spans="1:2" ht="38.25">
      <c r="A50" s="43" t="s">
        <v>31</v>
      </c>
      <c r="B50" s="80"/>
    </row>
    <row r="51" spans="1:2" ht="107.25" customHeight="1" thickBot="1">
      <c r="A51" s="10" t="s">
        <v>150</v>
      </c>
      <c r="B51" s="80"/>
    </row>
    <row r="52" spans="1:2" ht="15.75" thickBot="1">
      <c r="A52" s="50"/>
      <c r="B52" s="92"/>
    </row>
    <row r="53" spans="1:2">
      <c r="A53" s="2" t="s">
        <v>33</v>
      </c>
      <c r="B53" s="84">
        <f>SUM(B54:B55)</f>
        <v>0</v>
      </c>
    </row>
    <row r="54" spans="1:2" ht="25.5">
      <c r="A54" s="60" t="s">
        <v>34</v>
      </c>
      <c r="B54" s="80"/>
    </row>
    <row r="55" spans="1:2" ht="51">
      <c r="A55" s="60" t="s">
        <v>35</v>
      </c>
      <c r="B55" s="80"/>
    </row>
    <row r="56" spans="1:2" ht="13.5" thickBot="1"/>
    <row r="57" spans="1:2">
      <c r="A57" s="2" t="s">
        <v>38</v>
      </c>
      <c r="B57" s="84">
        <f>SUM(B58:B62)</f>
        <v>0</v>
      </c>
    </row>
    <row r="58" spans="1:2" ht="25.5">
      <c r="A58" s="43" t="s">
        <v>43</v>
      </c>
      <c r="B58" s="80"/>
    </row>
    <row r="59" spans="1:2" s="36" customFormat="1" ht="25.5">
      <c r="A59" s="43" t="s">
        <v>40</v>
      </c>
      <c r="B59" s="80"/>
    </row>
    <row r="60" spans="1:2" s="36" customFormat="1" ht="89.25">
      <c r="A60" s="13" t="s">
        <v>41</v>
      </c>
      <c r="B60" s="80"/>
    </row>
    <row r="61" spans="1:2" s="36" customFormat="1" ht="25.5">
      <c r="A61" s="43" t="s">
        <v>151</v>
      </c>
      <c r="B61" s="80"/>
    </row>
    <row r="62" spans="1:2" ht="26.25" thickBot="1">
      <c r="A62" s="21" t="s">
        <v>14</v>
      </c>
      <c r="B62" s="80"/>
    </row>
    <row r="63" spans="1:2" ht="13.5" thickBot="1"/>
    <row r="64" spans="1:2">
      <c r="A64" s="2" t="s">
        <v>42</v>
      </c>
      <c r="B64" s="84">
        <f>SUM(B65:B68)</f>
        <v>0</v>
      </c>
    </row>
    <row r="65" spans="1:2" ht="25.5">
      <c r="A65" s="43" t="s">
        <v>43</v>
      </c>
      <c r="B65" s="80"/>
    </row>
    <row r="66" spans="1:2" ht="25.5">
      <c r="A66" s="43" t="s">
        <v>40</v>
      </c>
      <c r="B66" s="80"/>
    </row>
    <row r="67" spans="1:2" ht="114.75">
      <c r="A67" s="44" t="s">
        <v>44</v>
      </c>
      <c r="B67" s="80"/>
    </row>
    <row r="68" spans="1:2" ht="39" thickBot="1">
      <c r="A68" s="10" t="s">
        <v>45</v>
      </c>
      <c r="B68" s="80"/>
    </row>
    <row r="69" spans="1:2" ht="13.5" thickBot="1">
      <c r="A69" s="34"/>
      <c r="B69" s="88"/>
    </row>
    <row r="70" spans="1:2">
      <c r="A70" s="2" t="s">
        <v>46</v>
      </c>
      <c r="B70" s="84">
        <f>SUM(B71:B73)</f>
        <v>0</v>
      </c>
    </row>
    <row r="71" spans="1:2" ht="25.5">
      <c r="A71" s="43" t="s">
        <v>43</v>
      </c>
      <c r="B71" s="80"/>
    </row>
    <row r="72" spans="1:2" ht="25.5">
      <c r="A72" s="43" t="s">
        <v>40</v>
      </c>
      <c r="B72" s="80"/>
    </row>
    <row r="73" spans="1:2" ht="90" thickBot="1">
      <c r="A73" s="10" t="s">
        <v>47</v>
      </c>
      <c r="B73" s="80"/>
    </row>
    <row r="74" spans="1:2" ht="15.75" thickBot="1">
      <c r="A74" s="50"/>
      <c r="B74" s="92"/>
    </row>
    <row r="75" spans="1:2">
      <c r="A75" s="2" t="s">
        <v>50</v>
      </c>
      <c r="B75" s="84">
        <f>SUM(B76:B78)</f>
        <v>0</v>
      </c>
    </row>
    <row r="76" spans="1:2" ht="51">
      <c r="A76" s="43" t="s">
        <v>51</v>
      </c>
      <c r="B76" s="80"/>
    </row>
    <row r="77" spans="1:2" s="40" customFormat="1" ht="25.5">
      <c r="A77" s="43" t="s">
        <v>40</v>
      </c>
      <c r="B77" s="80"/>
    </row>
    <row r="78" spans="1:2" s="40" customFormat="1" ht="141" thickBot="1">
      <c r="A78" s="9" t="s">
        <v>52</v>
      </c>
      <c r="B78" s="80"/>
    </row>
    <row r="79" spans="1:2" ht="13.5" thickBot="1"/>
    <row r="80" spans="1:2">
      <c r="A80" s="2" t="s">
        <v>56</v>
      </c>
      <c r="B80" s="84">
        <f>SUM(B81:B83)</f>
        <v>0</v>
      </c>
    </row>
    <row r="81" spans="1:2" ht="51">
      <c r="A81" s="45" t="s">
        <v>57</v>
      </c>
      <c r="B81" s="80"/>
    </row>
    <row r="82" spans="1:2" ht="38.25">
      <c r="A82" s="45" t="s">
        <v>58</v>
      </c>
      <c r="B82" s="80"/>
    </row>
    <row r="83" spans="1:2" ht="172.5" thickBot="1">
      <c r="A83" s="46" t="s">
        <v>59</v>
      </c>
      <c r="B83" s="80"/>
    </row>
    <row r="84" spans="1:2" ht="13.5" thickBot="1"/>
    <row r="85" spans="1:2">
      <c r="A85" s="2" t="s">
        <v>60</v>
      </c>
      <c r="B85" s="84">
        <f>SUM(B86:B88)</f>
        <v>0</v>
      </c>
    </row>
    <row r="86" spans="1:2" ht="38.25">
      <c r="A86" s="45" t="s">
        <v>61</v>
      </c>
      <c r="B86" s="80"/>
    </row>
    <row r="87" spans="1:2" ht="25.5">
      <c r="A87" s="45" t="s">
        <v>62</v>
      </c>
      <c r="B87" s="80"/>
    </row>
    <row r="88" spans="1:2" ht="67.5" thickBot="1">
      <c r="A88" s="11" t="s">
        <v>63</v>
      </c>
      <c r="B88" s="80"/>
    </row>
    <row r="89" spans="1:2" ht="13.5" thickBot="1"/>
    <row r="90" spans="1:2">
      <c r="A90" s="2" t="s">
        <v>66</v>
      </c>
      <c r="B90" s="84">
        <f>SUM(B91:B92)</f>
        <v>0</v>
      </c>
    </row>
    <row r="91" spans="1:2" ht="38.25">
      <c r="A91" s="45" t="s">
        <v>67</v>
      </c>
      <c r="B91" s="80"/>
    </row>
    <row r="92" spans="1:2" ht="26.25" thickBot="1">
      <c r="A92" s="47" t="s">
        <v>28</v>
      </c>
      <c r="B92" s="80"/>
    </row>
    <row r="93" spans="1:2" ht="13.5" thickBot="1"/>
    <row r="94" spans="1:2">
      <c r="A94" s="2" t="s">
        <v>70</v>
      </c>
      <c r="B94" s="84">
        <f>SUM(B95:B96)</f>
        <v>0</v>
      </c>
    </row>
    <row r="95" spans="1:2" ht="38.25">
      <c r="A95" s="45" t="s">
        <v>71</v>
      </c>
      <c r="B95" s="80"/>
    </row>
    <row r="96" spans="1:2" ht="26.25" thickBot="1">
      <c r="A96" s="47" t="s">
        <v>72</v>
      </c>
      <c r="B96" s="80"/>
    </row>
    <row r="97" spans="1:2" ht="15.75" thickBot="1">
      <c r="A97" s="50"/>
      <c r="B97" s="92"/>
    </row>
    <row r="98" spans="1:2">
      <c r="A98" s="2" t="s">
        <v>73</v>
      </c>
      <c r="B98" s="84">
        <f>SUM(B99:B101)</f>
        <v>0</v>
      </c>
    </row>
    <row r="99" spans="1:2" ht="38.25">
      <c r="A99" s="45" t="s">
        <v>67</v>
      </c>
      <c r="B99" s="80"/>
    </row>
    <row r="100" spans="1:2" ht="25.5">
      <c r="A100" s="45" t="s">
        <v>74</v>
      </c>
      <c r="B100" s="80"/>
    </row>
    <row r="101" spans="1:2" ht="39" thickBot="1">
      <c r="A101" s="47" t="s">
        <v>75</v>
      </c>
      <c r="B101" s="80"/>
    </row>
    <row r="102" spans="1:2" s="42" customFormat="1" ht="13.5" thickBot="1">
      <c r="A102" s="50"/>
      <c r="B102" s="83"/>
    </row>
    <row r="103" spans="1:2">
      <c r="A103" s="2" t="s">
        <v>77</v>
      </c>
      <c r="B103" s="84">
        <f>SUM(B104:B105)</f>
        <v>0</v>
      </c>
    </row>
    <row r="104" spans="1:2">
      <c r="A104" s="45" t="s">
        <v>78</v>
      </c>
      <c r="B104" s="80"/>
    </row>
    <row r="105" spans="1:2" s="42" customFormat="1" ht="26.25" thickBot="1">
      <c r="A105" s="47" t="s">
        <v>79</v>
      </c>
      <c r="B105" s="80"/>
    </row>
    <row r="106" spans="1:2" ht="13.5" thickBot="1"/>
    <row r="107" spans="1:2">
      <c r="A107" s="2" t="s">
        <v>80</v>
      </c>
      <c r="B107" s="84">
        <f>SUM(B108:B109)</f>
        <v>0</v>
      </c>
    </row>
    <row r="108" spans="1:2" ht="51">
      <c r="A108" s="51" t="s">
        <v>81</v>
      </c>
      <c r="B108" s="80"/>
    </row>
    <row r="109" spans="1:2" ht="26.25" thickBot="1">
      <c r="A109" s="52" t="s">
        <v>82</v>
      </c>
      <c r="B109" s="80"/>
    </row>
    <row r="110" spans="1:2" ht="13.5" thickBot="1"/>
    <row r="111" spans="1:2">
      <c r="A111" s="2" t="s">
        <v>83</v>
      </c>
      <c r="B111" s="84">
        <f>SUM(B112:B113)</f>
        <v>0</v>
      </c>
    </row>
    <row r="112" spans="1:2" ht="51">
      <c r="A112" s="45" t="s">
        <v>84</v>
      </c>
      <c r="B112" s="80"/>
    </row>
    <row r="113" spans="1:2" ht="26.25" thickBot="1">
      <c r="A113" s="47" t="s">
        <v>85</v>
      </c>
      <c r="B113" s="80"/>
    </row>
    <row r="114" spans="1:2" ht="15.75" thickBot="1">
      <c r="A114" s="53"/>
      <c r="B114" s="97"/>
    </row>
    <row r="115" spans="1:2">
      <c r="A115" s="2" t="s">
        <v>86</v>
      </c>
      <c r="B115" s="84">
        <f>SUM(B116:B117)</f>
        <v>0</v>
      </c>
    </row>
    <row r="116" spans="1:2" ht="51">
      <c r="A116" s="51" t="s">
        <v>81</v>
      </c>
      <c r="B116" s="80"/>
    </row>
    <row r="117" spans="1:2" ht="26.25" thickBot="1">
      <c r="A117" s="52" t="s">
        <v>82</v>
      </c>
      <c r="B117" s="80"/>
    </row>
    <row r="118" spans="1:2" ht="13.5" thickBot="1"/>
    <row r="119" spans="1:2">
      <c r="A119" s="2" t="s">
        <v>87</v>
      </c>
      <c r="B119" s="84">
        <f>SUM(B120:B121)</f>
        <v>0</v>
      </c>
    </row>
    <row r="120" spans="1:2" ht="51">
      <c r="A120" s="51" t="s">
        <v>81</v>
      </c>
      <c r="B120" s="80"/>
    </row>
    <row r="121" spans="1:2" ht="26.25" thickBot="1">
      <c r="A121" s="52" t="s">
        <v>82</v>
      </c>
      <c r="B121" s="80"/>
    </row>
    <row r="122" spans="1:2" ht="13.5" thickBot="1"/>
    <row r="123" spans="1:2">
      <c r="A123" s="2" t="s">
        <v>88</v>
      </c>
      <c r="B123" s="84">
        <f>SUM(B124:B125)</f>
        <v>0</v>
      </c>
    </row>
    <row r="124" spans="1:2" ht="51">
      <c r="A124" s="51" t="s">
        <v>89</v>
      </c>
      <c r="B124" s="80"/>
    </row>
    <row r="125" spans="1:2" ht="51.75" thickBot="1">
      <c r="A125" s="52" t="s">
        <v>90</v>
      </c>
      <c r="B125" s="80"/>
    </row>
    <row r="126" spans="1:2" ht="12" customHeight="1" thickBot="1">
      <c r="A126" s="49"/>
      <c r="B126" s="90"/>
    </row>
    <row r="127" spans="1:2">
      <c r="A127" s="2" t="s">
        <v>91</v>
      </c>
      <c r="B127" s="84">
        <f>SUM(B128:B130)</f>
        <v>0</v>
      </c>
    </row>
    <row r="128" spans="1:2" ht="51">
      <c r="A128" s="45" t="s">
        <v>92</v>
      </c>
      <c r="B128" s="80"/>
    </row>
    <row r="129" spans="1:2" ht="38.25">
      <c r="A129" s="45" t="s">
        <v>93</v>
      </c>
      <c r="B129" s="80"/>
    </row>
    <row r="130" spans="1:2" ht="80.25" thickBot="1">
      <c r="A130" s="11" t="s">
        <v>94</v>
      </c>
      <c r="B130" s="80"/>
    </row>
    <row r="131" spans="1:2" ht="13.5" thickBot="1"/>
    <row r="132" spans="1:2">
      <c r="A132" s="2" t="s">
        <v>95</v>
      </c>
      <c r="B132" s="84">
        <f>SUM(B133:B135)</f>
        <v>0</v>
      </c>
    </row>
    <row r="133" spans="1:2" ht="38.25">
      <c r="A133" s="45" t="s">
        <v>61</v>
      </c>
      <c r="B133" s="80"/>
    </row>
    <row r="134" spans="1:2" ht="51">
      <c r="A134" s="45" t="s">
        <v>96</v>
      </c>
      <c r="B134" s="80"/>
    </row>
    <row r="135" spans="1:2" ht="80.25" thickBot="1">
      <c r="A135" s="11" t="s">
        <v>97</v>
      </c>
      <c r="B135" s="80"/>
    </row>
    <row r="136" spans="1:2" ht="15.75" thickBot="1">
      <c r="A136" s="50"/>
      <c r="B136" s="92"/>
    </row>
    <row r="137" spans="1:2">
      <c r="A137" s="2" t="s">
        <v>98</v>
      </c>
      <c r="B137" s="84">
        <f>SUM(B138:B139)</f>
        <v>0</v>
      </c>
    </row>
    <row r="138" spans="1:2" ht="51">
      <c r="A138" s="51" t="s">
        <v>92</v>
      </c>
      <c r="B138" s="80"/>
    </row>
    <row r="139" spans="1:2" ht="39" thickBot="1">
      <c r="A139" s="52" t="s">
        <v>99</v>
      </c>
      <c r="B139" s="80"/>
    </row>
    <row r="140" spans="1:2" ht="13.5" thickBot="1"/>
    <row r="141" spans="1:2">
      <c r="A141" s="2" t="s">
        <v>100</v>
      </c>
      <c r="B141" s="84">
        <f>SUM(B142:B144)</f>
        <v>0</v>
      </c>
    </row>
    <row r="142" spans="1:2" ht="38.25">
      <c r="A142" s="45" t="s">
        <v>61</v>
      </c>
      <c r="B142" s="80"/>
    </row>
    <row r="143" spans="1:2" ht="51">
      <c r="A143" s="45" t="s">
        <v>101</v>
      </c>
      <c r="B143" s="80"/>
    </row>
    <row r="144" spans="1:2" ht="118.5" thickBot="1">
      <c r="A144" s="47" t="s">
        <v>102</v>
      </c>
      <c r="B144" s="80"/>
    </row>
    <row r="145" spans="1:2" ht="13.5" thickBot="1"/>
    <row r="146" spans="1:2">
      <c r="A146" s="2" t="s">
        <v>104</v>
      </c>
      <c r="B146" s="84">
        <f>SUM(B147:B148)</f>
        <v>0</v>
      </c>
    </row>
    <row r="147" spans="1:2" ht="51">
      <c r="A147" s="45" t="s">
        <v>81</v>
      </c>
      <c r="B147" s="80"/>
    </row>
    <row r="148" spans="1:2" ht="26.25" thickBot="1">
      <c r="A148" s="47" t="s">
        <v>82</v>
      </c>
      <c r="B148" s="80"/>
    </row>
    <row r="149" spans="1:2" ht="13.5" thickBot="1"/>
    <row r="150" spans="1:2">
      <c r="A150" s="2" t="s">
        <v>107</v>
      </c>
      <c r="B150" s="84">
        <f>SUM(B151:B152)</f>
        <v>0</v>
      </c>
    </row>
    <row r="151" spans="1:2" ht="51">
      <c r="A151" s="45" t="s">
        <v>81</v>
      </c>
      <c r="B151" s="80"/>
    </row>
    <row r="152" spans="1:2" ht="26.25" thickBot="1">
      <c r="A152" s="47" t="s">
        <v>82</v>
      </c>
      <c r="B152" s="80"/>
    </row>
    <row r="153" spans="1:2" ht="13.5" thickBot="1"/>
    <row r="154" spans="1:2">
      <c r="A154" s="2" t="s">
        <v>108</v>
      </c>
      <c r="B154" s="84">
        <f>SUM(B155:B160)</f>
        <v>0</v>
      </c>
    </row>
    <row r="155" spans="1:2" ht="51">
      <c r="A155" s="45" t="s">
        <v>81</v>
      </c>
      <c r="B155" s="80"/>
    </row>
    <row r="156" spans="1:2" s="42" customFormat="1" ht="51">
      <c r="A156" s="45" t="s">
        <v>152</v>
      </c>
      <c r="B156" s="80"/>
    </row>
    <row r="157" spans="1:2" ht="25.5">
      <c r="A157" s="45" t="s">
        <v>110</v>
      </c>
      <c r="B157" s="80"/>
    </row>
    <row r="158" spans="1:2" ht="92.25">
      <c r="A158" s="12" t="s">
        <v>111</v>
      </c>
      <c r="B158" s="80"/>
    </row>
    <row r="159" spans="1:2" ht="25.5">
      <c r="A159" s="45" t="s">
        <v>153</v>
      </c>
      <c r="B159" s="80"/>
    </row>
    <row r="160" spans="1:2" ht="26.25" thickBot="1">
      <c r="A160" s="47" t="s">
        <v>65</v>
      </c>
      <c r="B160" s="80"/>
    </row>
    <row r="161" spans="1:2" ht="13.5" thickBot="1"/>
    <row r="162" spans="1:2">
      <c r="A162" s="2" t="s">
        <v>112</v>
      </c>
      <c r="B162" s="84">
        <f>SUM(B163:B165)</f>
        <v>0</v>
      </c>
    </row>
    <row r="163" spans="1:2" ht="38.25">
      <c r="A163" s="12" t="s">
        <v>113</v>
      </c>
      <c r="B163" s="80"/>
    </row>
    <row r="164" spans="1:2" ht="25.5">
      <c r="A164" s="12" t="s">
        <v>114</v>
      </c>
      <c r="B164" s="80"/>
    </row>
    <row r="165" spans="1:2" ht="80.25" thickBot="1">
      <c r="A165" s="46" t="s">
        <v>115</v>
      </c>
      <c r="B165" s="80"/>
    </row>
  </sheetData>
  <mergeCells count="1">
    <mergeCell ref="A1:B1"/>
  </mergeCells>
  <conditionalFormatting sqref="B9">
    <cfRule type="cellIs" dxfId="104" priority="34" operator="equal">
      <formula>0</formula>
    </cfRule>
  </conditionalFormatting>
  <conditionalFormatting sqref="B10:B11">
    <cfRule type="cellIs" dxfId="103" priority="33" operator="equal">
      <formula>0</formula>
    </cfRule>
  </conditionalFormatting>
  <conditionalFormatting sqref="B14:B15">
    <cfRule type="cellIs" dxfId="102" priority="32" operator="equal">
      <formula>0</formula>
    </cfRule>
  </conditionalFormatting>
  <conditionalFormatting sqref="B18:B19">
    <cfRule type="cellIs" dxfId="101" priority="31" operator="equal">
      <formula>0</formula>
    </cfRule>
  </conditionalFormatting>
  <conditionalFormatting sqref="B22:B26">
    <cfRule type="cellIs" dxfId="100" priority="30" operator="equal">
      <formula>0</formula>
    </cfRule>
  </conditionalFormatting>
  <conditionalFormatting sqref="B29:B32">
    <cfRule type="cellIs" dxfId="99" priority="29" operator="equal">
      <formula>0</formula>
    </cfRule>
  </conditionalFormatting>
  <conditionalFormatting sqref="B35:B36">
    <cfRule type="cellIs" dxfId="98" priority="28" operator="equal">
      <formula>0</formula>
    </cfRule>
  </conditionalFormatting>
  <conditionalFormatting sqref="B39:B42">
    <cfRule type="cellIs" dxfId="97" priority="27" operator="equal">
      <formula>0</formula>
    </cfRule>
  </conditionalFormatting>
  <conditionalFormatting sqref="B45:B46">
    <cfRule type="cellIs" dxfId="96" priority="26" operator="equal">
      <formula>0</formula>
    </cfRule>
  </conditionalFormatting>
  <conditionalFormatting sqref="B49:B51">
    <cfRule type="cellIs" dxfId="95" priority="25" operator="equal">
      <formula>0</formula>
    </cfRule>
  </conditionalFormatting>
  <conditionalFormatting sqref="B54:B55">
    <cfRule type="cellIs" dxfId="94" priority="24" operator="equal">
      <formula>0</formula>
    </cfRule>
  </conditionalFormatting>
  <conditionalFormatting sqref="B58:B62">
    <cfRule type="cellIs" dxfId="93" priority="23" operator="equal">
      <formula>0</formula>
    </cfRule>
  </conditionalFormatting>
  <conditionalFormatting sqref="B65:B68">
    <cfRule type="cellIs" dxfId="92" priority="22" operator="equal">
      <formula>0</formula>
    </cfRule>
  </conditionalFormatting>
  <conditionalFormatting sqref="B71:B73">
    <cfRule type="cellIs" dxfId="91" priority="21" operator="equal">
      <formula>0</formula>
    </cfRule>
  </conditionalFormatting>
  <conditionalFormatting sqref="B76:B78">
    <cfRule type="cellIs" dxfId="90" priority="20" operator="equal">
      <formula>0</formula>
    </cfRule>
  </conditionalFormatting>
  <conditionalFormatting sqref="B81:B83">
    <cfRule type="cellIs" dxfId="89" priority="19" operator="equal">
      <formula>0</formula>
    </cfRule>
  </conditionalFormatting>
  <conditionalFormatting sqref="B86:B88">
    <cfRule type="cellIs" dxfId="88" priority="18" operator="equal">
      <formula>0</formula>
    </cfRule>
  </conditionalFormatting>
  <conditionalFormatting sqref="B91:B92">
    <cfRule type="cellIs" dxfId="87" priority="17" operator="equal">
      <formula>0</formula>
    </cfRule>
  </conditionalFormatting>
  <conditionalFormatting sqref="B95:B96">
    <cfRule type="cellIs" dxfId="86" priority="16" operator="equal">
      <formula>0</formula>
    </cfRule>
  </conditionalFormatting>
  <conditionalFormatting sqref="B99:B101">
    <cfRule type="cellIs" dxfId="85" priority="15" operator="equal">
      <formula>0</formula>
    </cfRule>
  </conditionalFormatting>
  <conditionalFormatting sqref="B104:B105">
    <cfRule type="cellIs" dxfId="84" priority="14" operator="equal">
      <formula>0</formula>
    </cfRule>
  </conditionalFormatting>
  <conditionalFormatting sqref="B108:B109">
    <cfRule type="cellIs" dxfId="83" priority="13" operator="equal">
      <formula>0</formula>
    </cfRule>
  </conditionalFormatting>
  <conditionalFormatting sqref="B112:B113">
    <cfRule type="cellIs" dxfId="82" priority="12" operator="equal">
      <formula>0</formula>
    </cfRule>
  </conditionalFormatting>
  <conditionalFormatting sqref="B116:B117">
    <cfRule type="cellIs" dxfId="81" priority="11" operator="equal">
      <formula>0</formula>
    </cfRule>
  </conditionalFormatting>
  <conditionalFormatting sqref="B120:B121">
    <cfRule type="cellIs" dxfId="80" priority="10" operator="equal">
      <formula>0</formula>
    </cfRule>
  </conditionalFormatting>
  <conditionalFormatting sqref="B124:B125">
    <cfRule type="cellIs" dxfId="79" priority="9" operator="equal">
      <formula>0</formula>
    </cfRule>
  </conditionalFormatting>
  <conditionalFormatting sqref="B128:B130">
    <cfRule type="cellIs" dxfId="78" priority="8" operator="equal">
      <formula>0</formula>
    </cfRule>
  </conditionalFormatting>
  <conditionalFormatting sqref="B133:B135">
    <cfRule type="cellIs" dxfId="77" priority="7" operator="equal">
      <formula>0</formula>
    </cfRule>
  </conditionalFormatting>
  <conditionalFormatting sqref="B138:B139">
    <cfRule type="cellIs" dxfId="76" priority="6" operator="equal">
      <formula>0</formula>
    </cfRule>
  </conditionalFormatting>
  <conditionalFormatting sqref="B142:B144">
    <cfRule type="cellIs" dxfId="75" priority="5" operator="equal">
      <formula>0</formula>
    </cfRule>
  </conditionalFormatting>
  <conditionalFormatting sqref="B147:B148">
    <cfRule type="cellIs" dxfId="74" priority="4" operator="equal">
      <formula>0</formula>
    </cfRule>
  </conditionalFormatting>
  <conditionalFormatting sqref="B151:B152">
    <cfRule type="cellIs" dxfId="73" priority="3" operator="equal">
      <formula>0</formula>
    </cfRule>
  </conditionalFormatting>
  <conditionalFormatting sqref="B155:B160">
    <cfRule type="cellIs" dxfId="72" priority="2" operator="equal">
      <formula>0</formula>
    </cfRule>
  </conditionalFormatting>
  <conditionalFormatting sqref="B163:B165">
    <cfRule type="cellIs" dxfId="71" priority="1" operator="equal">
      <formula>0</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79"/>
  <sheetViews>
    <sheetView tabSelected="1" zoomScaleNormal="100" workbookViewId="0">
      <selection activeCell="C13" sqref="C13"/>
    </sheetView>
  </sheetViews>
  <sheetFormatPr defaultRowHeight="12.75"/>
  <cols>
    <col min="1" max="1" width="85.7109375" style="1" customWidth="1"/>
    <col min="2" max="2" width="15.28515625" style="83" customWidth="1"/>
    <col min="3" max="256" width="9.140625" style="4"/>
    <col min="257" max="257" width="85.7109375" style="4" customWidth="1"/>
    <col min="258" max="512" width="9.140625" style="4"/>
    <col min="513" max="513" width="85.7109375" style="4" customWidth="1"/>
    <col min="514" max="768" width="9.140625" style="4"/>
    <col min="769" max="769" width="85.7109375" style="4" customWidth="1"/>
    <col min="770" max="1024" width="9.140625" style="4"/>
    <col min="1025" max="1025" width="85.7109375" style="4" customWidth="1"/>
    <col min="1026" max="1280" width="9.140625" style="4"/>
    <col min="1281" max="1281" width="85.7109375" style="4" customWidth="1"/>
    <col min="1282" max="1536" width="9.140625" style="4"/>
    <col min="1537" max="1537" width="85.7109375" style="4" customWidth="1"/>
    <col min="1538" max="1792" width="9.140625" style="4"/>
    <col min="1793" max="1793" width="85.7109375" style="4" customWidth="1"/>
    <col min="1794" max="2048" width="9.140625" style="4"/>
    <col min="2049" max="2049" width="85.7109375" style="4" customWidth="1"/>
    <col min="2050" max="2304" width="9.140625" style="4"/>
    <col min="2305" max="2305" width="85.7109375" style="4" customWidth="1"/>
    <col min="2306" max="2560" width="9.140625" style="4"/>
    <col min="2561" max="2561" width="85.7109375" style="4" customWidth="1"/>
    <col min="2562" max="2816" width="9.140625" style="4"/>
    <col min="2817" max="2817" width="85.7109375" style="4" customWidth="1"/>
    <col min="2818" max="3072" width="9.140625" style="4"/>
    <col min="3073" max="3073" width="85.7109375" style="4" customWidth="1"/>
    <col min="3074" max="3328" width="9.140625" style="4"/>
    <col min="3329" max="3329" width="85.7109375" style="4" customWidth="1"/>
    <col min="3330" max="3584" width="9.140625" style="4"/>
    <col min="3585" max="3585" width="85.7109375" style="4" customWidth="1"/>
    <col min="3586" max="3840" width="9.140625" style="4"/>
    <col min="3841" max="3841" width="85.7109375" style="4" customWidth="1"/>
    <col min="3842" max="4096" width="9.140625" style="4"/>
    <col min="4097" max="4097" width="85.7109375" style="4" customWidth="1"/>
    <col min="4098" max="4352" width="9.140625" style="4"/>
    <col min="4353" max="4353" width="85.7109375" style="4" customWidth="1"/>
    <col min="4354" max="4608" width="9.140625" style="4"/>
    <col min="4609" max="4609" width="85.7109375" style="4" customWidth="1"/>
    <col min="4610" max="4864" width="9.140625" style="4"/>
    <col min="4865" max="4865" width="85.7109375" style="4" customWidth="1"/>
    <col min="4866" max="5120" width="9.140625" style="4"/>
    <col min="5121" max="5121" width="85.7109375" style="4" customWidth="1"/>
    <col min="5122" max="5376" width="9.140625" style="4"/>
    <col min="5377" max="5377" width="85.7109375" style="4" customWidth="1"/>
    <col min="5378" max="5632" width="9.140625" style="4"/>
    <col min="5633" max="5633" width="85.7109375" style="4" customWidth="1"/>
    <col min="5634" max="5888" width="9.140625" style="4"/>
    <col min="5889" max="5889" width="85.7109375" style="4" customWidth="1"/>
    <col min="5890" max="6144" width="9.140625" style="4"/>
    <col min="6145" max="6145" width="85.7109375" style="4" customWidth="1"/>
    <col min="6146" max="6400" width="9.140625" style="4"/>
    <col min="6401" max="6401" width="85.7109375" style="4" customWidth="1"/>
    <col min="6402" max="6656" width="9.140625" style="4"/>
    <col min="6657" max="6657" width="85.7109375" style="4" customWidth="1"/>
    <col min="6658" max="6912" width="9.140625" style="4"/>
    <col min="6913" max="6913" width="85.7109375" style="4" customWidth="1"/>
    <col min="6914" max="7168" width="9.140625" style="4"/>
    <col min="7169" max="7169" width="85.7109375" style="4" customWidth="1"/>
    <col min="7170" max="7424" width="9.140625" style="4"/>
    <col min="7425" max="7425" width="85.7109375" style="4" customWidth="1"/>
    <col min="7426" max="7680" width="9.140625" style="4"/>
    <col min="7681" max="7681" width="85.7109375" style="4" customWidth="1"/>
    <col min="7682" max="7936" width="9.140625" style="4"/>
    <col min="7937" max="7937" width="85.7109375" style="4" customWidth="1"/>
    <col min="7938" max="8192" width="9.140625" style="4"/>
    <col min="8193" max="8193" width="85.7109375" style="4" customWidth="1"/>
    <col min="8194" max="8448" width="9.140625" style="4"/>
    <col min="8449" max="8449" width="85.7109375" style="4" customWidth="1"/>
    <col min="8450" max="8704" width="9.140625" style="4"/>
    <col min="8705" max="8705" width="85.7109375" style="4" customWidth="1"/>
    <col min="8706" max="8960" width="9.140625" style="4"/>
    <col min="8961" max="8961" width="85.7109375" style="4" customWidth="1"/>
    <col min="8962" max="9216" width="9.140625" style="4"/>
    <col min="9217" max="9217" width="85.7109375" style="4" customWidth="1"/>
    <col min="9218" max="9472" width="9.140625" style="4"/>
    <col min="9473" max="9473" width="85.7109375" style="4" customWidth="1"/>
    <col min="9474" max="9728" width="9.140625" style="4"/>
    <col min="9729" max="9729" width="85.7109375" style="4" customWidth="1"/>
    <col min="9730" max="9984" width="9.140625" style="4"/>
    <col min="9985" max="9985" width="85.7109375" style="4" customWidth="1"/>
    <col min="9986" max="10240" width="9.140625" style="4"/>
    <col min="10241" max="10241" width="85.7109375" style="4" customWidth="1"/>
    <col min="10242" max="10496" width="9.140625" style="4"/>
    <col min="10497" max="10497" width="85.7109375" style="4" customWidth="1"/>
    <col min="10498" max="10752" width="9.140625" style="4"/>
    <col min="10753" max="10753" width="85.7109375" style="4" customWidth="1"/>
    <col min="10754" max="11008" width="9.140625" style="4"/>
    <col min="11009" max="11009" width="85.7109375" style="4" customWidth="1"/>
    <col min="11010" max="11264" width="9.140625" style="4"/>
    <col min="11265" max="11265" width="85.7109375" style="4" customWidth="1"/>
    <col min="11266" max="11520" width="9.140625" style="4"/>
    <col min="11521" max="11521" width="85.7109375" style="4" customWidth="1"/>
    <col min="11522" max="11776" width="9.140625" style="4"/>
    <col min="11777" max="11777" width="85.7109375" style="4" customWidth="1"/>
    <col min="11778" max="12032" width="9.140625" style="4"/>
    <col min="12033" max="12033" width="85.7109375" style="4" customWidth="1"/>
    <col min="12034" max="12288" width="9.140625" style="4"/>
    <col min="12289" max="12289" width="85.7109375" style="4" customWidth="1"/>
    <col min="12290" max="12544" width="9.140625" style="4"/>
    <col min="12545" max="12545" width="85.7109375" style="4" customWidth="1"/>
    <col min="12546" max="12800" width="9.140625" style="4"/>
    <col min="12801" max="12801" width="85.7109375" style="4" customWidth="1"/>
    <col min="12802" max="13056" width="9.140625" style="4"/>
    <col min="13057" max="13057" width="85.7109375" style="4" customWidth="1"/>
    <col min="13058" max="13312" width="9.140625" style="4"/>
    <col min="13313" max="13313" width="85.7109375" style="4" customWidth="1"/>
    <col min="13314" max="13568" width="9.140625" style="4"/>
    <col min="13569" max="13569" width="85.7109375" style="4" customWidth="1"/>
    <col min="13570" max="13824" width="9.140625" style="4"/>
    <col min="13825" max="13825" width="85.7109375" style="4" customWidth="1"/>
    <col min="13826" max="14080" width="9.140625" style="4"/>
    <col min="14081" max="14081" width="85.7109375" style="4" customWidth="1"/>
    <col min="14082" max="14336" width="9.140625" style="4"/>
    <col min="14337" max="14337" width="85.7109375" style="4" customWidth="1"/>
    <col min="14338" max="14592" width="9.140625" style="4"/>
    <col min="14593" max="14593" width="85.7109375" style="4" customWidth="1"/>
    <col min="14594" max="14848" width="9.140625" style="4"/>
    <col min="14849" max="14849" width="85.7109375" style="4" customWidth="1"/>
    <col min="14850" max="15104" width="9.140625" style="4"/>
    <col min="15105" max="15105" width="85.7109375" style="4" customWidth="1"/>
    <col min="15106" max="15360" width="9.140625" style="4"/>
    <col min="15361" max="15361" width="85.7109375" style="4" customWidth="1"/>
    <col min="15362" max="15616" width="9.140625" style="4"/>
    <col min="15617" max="15617" width="85.7109375" style="4" customWidth="1"/>
    <col min="15618" max="15872" width="9.140625" style="4"/>
    <col min="15873" max="15873" width="85.7109375" style="4" customWidth="1"/>
    <col min="15874" max="16128" width="9.140625" style="4"/>
    <col min="16129" max="16129" width="85.7109375" style="4" customWidth="1"/>
    <col min="16130" max="16384" width="9.140625" style="4"/>
  </cols>
  <sheetData>
    <row r="1" spans="1:3" s="42" customFormat="1">
      <c r="A1" s="98" t="s">
        <v>0</v>
      </c>
      <c r="B1" s="98"/>
    </row>
    <row r="2" spans="1:3" s="42" customFormat="1">
      <c r="A2" s="63"/>
      <c r="B2" s="75" t="s">
        <v>1</v>
      </c>
    </row>
    <row r="3" spans="1:3" s="42" customFormat="1">
      <c r="A3" s="76"/>
      <c r="B3" s="77" t="s">
        <v>154</v>
      </c>
    </row>
    <row r="4" spans="1:3" s="42" customFormat="1">
      <c r="A4" s="78" t="s">
        <v>3</v>
      </c>
      <c r="B4" s="75"/>
    </row>
    <row r="5" spans="1:3" ht="13.5" thickBot="1">
      <c r="B5" s="81" t="s">
        <v>4</v>
      </c>
      <c r="C5" s="42"/>
    </row>
    <row r="6" spans="1:3" ht="13.5" thickBot="1">
      <c r="A6" s="79" t="s">
        <v>155</v>
      </c>
      <c r="B6" s="82">
        <f>B8+B12+B19+B26+B31+B37+B43+B48+B52+B56+B60+B64+B68+B73+B77+B82+B86+B91+B96+B102+B109+B113+B120+B126+B130+B137+B143+B150+B155+B161+B165+B169+B174</f>
        <v>0</v>
      </c>
      <c r="C6" s="42"/>
    </row>
    <row r="7" spans="1:3" ht="13.5" thickBot="1">
      <c r="C7" s="42"/>
    </row>
    <row r="8" spans="1:3">
      <c r="A8" s="2" t="s">
        <v>6</v>
      </c>
      <c r="B8" s="84">
        <f>SUM(B9:B10)</f>
        <v>0</v>
      </c>
      <c r="C8" s="42"/>
    </row>
    <row r="9" spans="1:3" ht="38.25">
      <c r="A9" s="60" t="s">
        <v>7</v>
      </c>
      <c r="B9" s="80"/>
      <c r="C9" s="42"/>
    </row>
    <row r="10" spans="1:3" ht="38.25">
      <c r="A10" s="60" t="s">
        <v>8</v>
      </c>
      <c r="B10" s="80"/>
      <c r="C10" s="42"/>
    </row>
    <row r="11" spans="1:3" ht="13.5" thickBot="1">
      <c r="A11" s="7"/>
      <c r="C11" s="42"/>
    </row>
    <row r="12" spans="1:3">
      <c r="A12" s="6" t="s">
        <v>10</v>
      </c>
      <c r="B12" s="86">
        <f>SUM(B13:B17)</f>
        <v>0</v>
      </c>
      <c r="C12" s="42"/>
    </row>
    <row r="13" spans="1:3" ht="25.5">
      <c r="A13" s="43" t="s">
        <v>11</v>
      </c>
      <c r="B13" s="80"/>
      <c r="C13" s="42"/>
    </row>
    <row r="14" spans="1:3" s="23" customFormat="1" ht="38.25">
      <c r="A14" s="43" t="s">
        <v>12</v>
      </c>
      <c r="B14" s="80"/>
      <c r="C14" s="42"/>
    </row>
    <row r="15" spans="1:3" s="23" customFormat="1" ht="38.25">
      <c r="A15" s="13" t="s">
        <v>156</v>
      </c>
      <c r="B15" s="80"/>
      <c r="C15" s="42"/>
    </row>
    <row r="16" spans="1:3" s="23" customFormat="1" ht="102">
      <c r="A16" s="22" t="s">
        <v>157</v>
      </c>
      <c r="B16" s="80"/>
      <c r="C16" s="42"/>
    </row>
    <row r="17" spans="1:3" s="23" customFormat="1" ht="77.25" thickBot="1">
      <c r="A17" s="9" t="s">
        <v>121</v>
      </c>
      <c r="B17" s="80"/>
      <c r="C17" s="42"/>
    </row>
    <row r="18" spans="1:3" ht="13.5" thickBot="1">
      <c r="C18" s="42"/>
    </row>
    <row r="19" spans="1:3">
      <c r="A19" s="2" t="s">
        <v>15</v>
      </c>
      <c r="B19" s="84">
        <f>SUM(B20:B24)</f>
        <v>0</v>
      </c>
      <c r="C19" s="42"/>
    </row>
    <row r="20" spans="1:3" s="30" customFormat="1" ht="25.5">
      <c r="A20" s="43" t="s">
        <v>11</v>
      </c>
      <c r="B20" s="80"/>
      <c r="C20" s="42"/>
    </row>
    <row r="21" spans="1:3" s="30" customFormat="1" ht="38.25">
      <c r="A21" s="43" t="s">
        <v>12</v>
      </c>
      <c r="B21" s="80"/>
      <c r="C21" s="42"/>
    </row>
    <row r="22" spans="1:3" s="30" customFormat="1" ht="63.75">
      <c r="A22" s="44" t="s">
        <v>122</v>
      </c>
      <c r="B22" s="80"/>
      <c r="C22" s="42"/>
    </row>
    <row r="23" spans="1:3" ht="25.5">
      <c r="A23" s="43" t="s">
        <v>158</v>
      </c>
      <c r="B23" s="80"/>
      <c r="C23" s="42"/>
    </row>
    <row r="24" spans="1:3" ht="26.25" thickBot="1">
      <c r="A24" s="21" t="s">
        <v>14</v>
      </c>
      <c r="B24" s="80"/>
      <c r="C24" s="42"/>
    </row>
    <row r="25" spans="1:3" ht="13.5" thickBot="1">
      <c r="A25" s="3"/>
      <c r="B25" s="87"/>
      <c r="C25" s="42"/>
    </row>
    <row r="26" spans="1:3">
      <c r="A26" s="2" t="s">
        <v>17</v>
      </c>
      <c r="B26" s="84">
        <f>SUM(B27:B29)</f>
        <v>0</v>
      </c>
      <c r="C26" s="42"/>
    </row>
    <row r="27" spans="1:3" ht="25.5">
      <c r="A27" s="43" t="s">
        <v>11</v>
      </c>
      <c r="B27" s="80"/>
      <c r="C27" s="42"/>
    </row>
    <row r="28" spans="1:3" ht="38.25">
      <c r="A28" s="43" t="s">
        <v>12</v>
      </c>
      <c r="B28" s="80"/>
      <c r="C28" s="42"/>
    </row>
    <row r="29" spans="1:3" ht="64.5" thickBot="1">
      <c r="A29" s="9" t="s">
        <v>122</v>
      </c>
      <c r="B29" s="80"/>
      <c r="C29" s="42"/>
    </row>
    <row r="30" spans="1:3" ht="13.5" thickBot="1">
      <c r="A30" s="5"/>
      <c r="C30" s="42"/>
    </row>
    <row r="31" spans="1:3" customFormat="1" ht="15">
      <c r="A31" s="6" t="s">
        <v>18</v>
      </c>
      <c r="B31" s="84">
        <f>SUM(B32:B35)</f>
        <v>0</v>
      </c>
    </row>
    <row r="32" spans="1:3" customFormat="1" ht="26.25">
      <c r="A32" s="43" t="s">
        <v>11</v>
      </c>
      <c r="B32" s="80"/>
    </row>
    <row r="33" spans="1:2" customFormat="1" ht="26.25">
      <c r="A33" s="43" t="s">
        <v>19</v>
      </c>
      <c r="B33" s="80"/>
    </row>
    <row r="34" spans="1:2" customFormat="1" ht="26.25">
      <c r="A34" s="43" t="s">
        <v>159</v>
      </c>
      <c r="B34" s="80"/>
    </row>
    <row r="35" spans="1:2" customFormat="1" ht="27" thickBot="1">
      <c r="A35" s="21" t="s">
        <v>14</v>
      </c>
      <c r="B35" s="80"/>
    </row>
    <row r="36" spans="1:2" customFormat="1" ht="15.75" thickBot="1">
      <c r="A36" s="50"/>
      <c r="B36" s="91"/>
    </row>
    <row r="37" spans="1:2" customFormat="1" ht="15">
      <c r="A37" s="2" t="s">
        <v>21</v>
      </c>
      <c r="B37" s="84">
        <f>SUM(B38:B41)</f>
        <v>0</v>
      </c>
    </row>
    <row r="38" spans="1:2" customFormat="1" ht="26.25">
      <c r="A38" s="43" t="s">
        <v>11</v>
      </c>
      <c r="B38" s="80"/>
    </row>
    <row r="39" spans="1:2" customFormat="1" ht="26.25">
      <c r="A39" s="43" t="s">
        <v>19</v>
      </c>
      <c r="B39" s="80"/>
    </row>
    <row r="40" spans="1:2" customFormat="1" ht="26.25">
      <c r="A40" s="43" t="s">
        <v>159</v>
      </c>
      <c r="B40" s="80"/>
    </row>
    <row r="41" spans="1:2" customFormat="1" ht="27" thickBot="1">
      <c r="A41" s="21" t="s">
        <v>14</v>
      </c>
      <c r="B41" s="80"/>
    </row>
    <row r="42" spans="1:2" customFormat="1" ht="15.75" thickBot="1">
      <c r="A42" s="50"/>
      <c r="B42" s="92"/>
    </row>
    <row r="43" spans="1:2" customFormat="1" ht="15">
      <c r="A43" s="2" t="s">
        <v>23</v>
      </c>
      <c r="B43" s="84">
        <f>SUM(B44:B46)</f>
        <v>0</v>
      </c>
    </row>
    <row r="44" spans="1:2" customFormat="1" ht="39">
      <c r="A44" s="43" t="s">
        <v>24</v>
      </c>
      <c r="B44" s="80"/>
    </row>
    <row r="45" spans="1:2" customFormat="1" ht="39">
      <c r="A45" s="43" t="s">
        <v>25</v>
      </c>
      <c r="B45" s="80"/>
    </row>
    <row r="46" spans="1:2" customFormat="1" ht="129" thickBot="1">
      <c r="A46" s="21" t="s">
        <v>123</v>
      </c>
      <c r="B46" s="80"/>
    </row>
    <row r="47" spans="1:2" customFormat="1" ht="15.75" thickBot="1">
      <c r="A47" s="8"/>
      <c r="B47" s="90"/>
    </row>
    <row r="48" spans="1:2" customFormat="1" ht="15">
      <c r="A48" s="6" t="s">
        <v>26</v>
      </c>
      <c r="B48" s="84">
        <f>SUM(B49:B50)</f>
        <v>0</v>
      </c>
    </row>
    <row r="49" spans="1:2" ht="38.25">
      <c r="A49" s="43" t="s">
        <v>27</v>
      </c>
      <c r="B49" s="80"/>
    </row>
    <row r="50" spans="1:2" ht="26.25" thickBot="1">
      <c r="A50" s="21" t="s">
        <v>28</v>
      </c>
      <c r="B50" s="80"/>
    </row>
    <row r="51" spans="1:2" ht="13.5" thickBot="1">
      <c r="A51" s="50"/>
      <c r="B51" s="91"/>
    </row>
    <row r="52" spans="1:2">
      <c r="A52" s="2" t="s">
        <v>29</v>
      </c>
      <c r="B52" s="84">
        <f>SUM(B53:B54)</f>
        <v>0</v>
      </c>
    </row>
    <row r="53" spans="1:2" ht="38.25">
      <c r="A53" s="43" t="s">
        <v>30</v>
      </c>
      <c r="B53" s="80"/>
    </row>
    <row r="54" spans="1:2" ht="39" thickBot="1">
      <c r="A54" s="21" t="s">
        <v>31</v>
      </c>
      <c r="B54" s="80"/>
    </row>
    <row r="55" spans="1:2" ht="15.75" thickBot="1">
      <c r="A55" s="50"/>
      <c r="B55" s="92"/>
    </row>
    <row r="56" spans="1:2">
      <c r="A56" s="2" t="s">
        <v>33</v>
      </c>
      <c r="B56" s="84">
        <f>SUM(B57:B58)</f>
        <v>0</v>
      </c>
    </row>
    <row r="57" spans="1:2" ht="25.5">
      <c r="A57" s="60" t="s">
        <v>34</v>
      </c>
      <c r="B57" s="80"/>
    </row>
    <row r="58" spans="1:2" ht="51">
      <c r="A58" s="60" t="s">
        <v>35</v>
      </c>
      <c r="B58" s="80"/>
    </row>
    <row r="59" spans="1:2" ht="13.5" thickBot="1"/>
    <row r="60" spans="1:2">
      <c r="A60" s="2" t="s">
        <v>38</v>
      </c>
      <c r="B60" s="84">
        <f>SUM(B61:B62)</f>
        <v>0</v>
      </c>
    </row>
    <row r="61" spans="1:2" ht="25.5">
      <c r="A61" s="43" t="s">
        <v>43</v>
      </c>
      <c r="B61" s="80"/>
    </row>
    <row r="62" spans="1:2" ht="26.25" thickBot="1">
      <c r="A62" s="21" t="s">
        <v>40</v>
      </c>
      <c r="B62" s="80"/>
    </row>
    <row r="63" spans="1:2" ht="13.5" thickBot="1"/>
    <row r="64" spans="1:2">
      <c r="A64" s="2" t="s">
        <v>42</v>
      </c>
      <c r="B64" s="84">
        <f>SUM(B65:B66)</f>
        <v>0</v>
      </c>
    </row>
    <row r="65" spans="1:2" ht="25.5">
      <c r="A65" s="43" t="s">
        <v>43</v>
      </c>
      <c r="B65" s="80"/>
    </row>
    <row r="66" spans="1:2" ht="26.25" thickBot="1">
      <c r="A66" s="21" t="s">
        <v>40</v>
      </c>
      <c r="B66" s="80"/>
    </row>
    <row r="67" spans="1:2" ht="13.5" thickBot="1"/>
    <row r="68" spans="1:2">
      <c r="A68" s="2" t="s">
        <v>46</v>
      </c>
      <c r="B68" s="84">
        <f>SUM(B69:B71)</f>
        <v>0</v>
      </c>
    </row>
    <row r="69" spans="1:2" ht="25.5">
      <c r="A69" s="43" t="s">
        <v>43</v>
      </c>
      <c r="B69" s="80"/>
    </row>
    <row r="70" spans="1:2" ht="25.5">
      <c r="A70" s="43" t="s">
        <v>40</v>
      </c>
      <c r="B70" s="80"/>
    </row>
    <row r="71" spans="1:2" ht="76.5">
      <c r="A71" s="13" t="s">
        <v>128</v>
      </c>
      <c r="B71" s="80"/>
    </row>
    <row r="72" spans="1:2" ht="15.75" thickBot="1">
      <c r="A72" s="50"/>
      <c r="B72" s="92"/>
    </row>
    <row r="73" spans="1:2">
      <c r="A73" s="2" t="s">
        <v>50</v>
      </c>
      <c r="B73" s="84">
        <f>SUM(B74:B75)</f>
        <v>0</v>
      </c>
    </row>
    <row r="74" spans="1:2" ht="51">
      <c r="A74" s="43" t="s">
        <v>51</v>
      </c>
      <c r="B74" s="80"/>
    </row>
    <row r="75" spans="1:2" ht="26.25" thickBot="1">
      <c r="A75" s="21" t="s">
        <v>40</v>
      </c>
      <c r="B75" s="80"/>
    </row>
    <row r="76" spans="1:2" ht="13.5" thickBot="1"/>
    <row r="77" spans="1:2">
      <c r="A77" s="2" t="s">
        <v>56</v>
      </c>
      <c r="B77" s="84">
        <f>SUM(B78:B80)</f>
        <v>0</v>
      </c>
    </row>
    <row r="78" spans="1:2" ht="51">
      <c r="A78" s="45" t="s">
        <v>57</v>
      </c>
      <c r="B78" s="80"/>
    </row>
    <row r="79" spans="1:2" ht="38.25">
      <c r="A79" s="45" t="s">
        <v>58</v>
      </c>
      <c r="B79" s="80"/>
    </row>
    <row r="80" spans="1:2" ht="172.5" thickBot="1">
      <c r="A80" s="46" t="s">
        <v>59</v>
      </c>
      <c r="B80" s="80"/>
    </row>
    <row r="81" spans="1:2" ht="13.5" thickBot="1"/>
    <row r="82" spans="1:2">
      <c r="A82" s="2" t="s">
        <v>60</v>
      </c>
      <c r="B82" s="84">
        <f>SUM(B83:B84)</f>
        <v>0</v>
      </c>
    </row>
    <row r="83" spans="1:2" ht="38.25">
      <c r="A83" s="45" t="s">
        <v>61</v>
      </c>
      <c r="B83" s="80"/>
    </row>
    <row r="84" spans="1:2" ht="26.25" thickBot="1">
      <c r="A84" s="47" t="s">
        <v>62</v>
      </c>
      <c r="B84" s="80"/>
    </row>
    <row r="85" spans="1:2" ht="13.5" thickBot="1"/>
    <row r="86" spans="1:2">
      <c r="A86" s="2" t="s">
        <v>66</v>
      </c>
      <c r="B86" s="84">
        <f>SUM(B87:B89)</f>
        <v>0</v>
      </c>
    </row>
    <row r="87" spans="1:2" ht="38.25">
      <c r="A87" s="45" t="s">
        <v>67</v>
      </c>
      <c r="B87" s="80"/>
    </row>
    <row r="88" spans="1:2" ht="25.5">
      <c r="A88" s="45" t="s">
        <v>28</v>
      </c>
      <c r="B88" s="80"/>
    </row>
    <row r="89" spans="1:2" ht="67.5" thickBot="1">
      <c r="A89" s="47" t="s">
        <v>132</v>
      </c>
      <c r="B89" s="80"/>
    </row>
    <row r="90" spans="1:2" ht="15.75" thickBot="1">
      <c r="A90" s="49"/>
      <c r="B90" s="97"/>
    </row>
    <row r="91" spans="1:2">
      <c r="A91" s="2" t="s">
        <v>70</v>
      </c>
      <c r="B91" s="84">
        <f>SUM(B92:B94)</f>
        <v>0</v>
      </c>
    </row>
    <row r="92" spans="1:2" ht="38.25">
      <c r="A92" s="45" t="s">
        <v>71</v>
      </c>
      <c r="B92" s="80"/>
    </row>
    <row r="93" spans="1:2" ht="25.5">
      <c r="A93" s="45" t="s">
        <v>72</v>
      </c>
      <c r="B93" s="80"/>
    </row>
    <row r="94" spans="1:2" ht="80.25" thickBot="1">
      <c r="A94" s="47" t="s">
        <v>133</v>
      </c>
      <c r="B94" s="80"/>
    </row>
    <row r="95" spans="1:2" ht="15.75" thickBot="1">
      <c r="A95" s="50"/>
      <c r="B95" s="92"/>
    </row>
    <row r="96" spans="1:2">
      <c r="A96" s="2" t="s">
        <v>73</v>
      </c>
      <c r="B96" s="84">
        <f>SUM(B97:B100)</f>
        <v>0</v>
      </c>
    </row>
    <row r="97" spans="1:2" s="42" customFormat="1" ht="38.25">
      <c r="A97" s="45" t="s">
        <v>67</v>
      </c>
      <c r="B97" s="80"/>
    </row>
    <row r="98" spans="1:2" s="42" customFormat="1" ht="79.5">
      <c r="A98" s="12" t="s">
        <v>134</v>
      </c>
      <c r="B98" s="80"/>
    </row>
    <row r="99" spans="1:2" ht="25.5">
      <c r="A99" s="45" t="s">
        <v>74</v>
      </c>
      <c r="B99" s="80"/>
    </row>
    <row r="100" spans="1:2" ht="39" thickBot="1">
      <c r="A100" s="47" t="s">
        <v>75</v>
      </c>
      <c r="B100" s="80"/>
    </row>
    <row r="101" spans="1:2" ht="13.5" thickBot="1"/>
    <row r="102" spans="1:2">
      <c r="A102" s="2" t="s">
        <v>77</v>
      </c>
      <c r="B102" s="84">
        <f>SUM(B103:B107)</f>
        <v>0</v>
      </c>
    </row>
    <row r="103" spans="1:2">
      <c r="A103" s="45" t="s">
        <v>160</v>
      </c>
      <c r="B103" s="80"/>
    </row>
    <row r="104" spans="1:2" s="42" customFormat="1" ht="25.5">
      <c r="A104" s="45" t="s">
        <v>161</v>
      </c>
      <c r="B104" s="80"/>
    </row>
    <row r="105" spans="1:2" s="42" customFormat="1" ht="25.5">
      <c r="A105" s="45" t="s">
        <v>162</v>
      </c>
      <c r="B105" s="80"/>
    </row>
    <row r="106" spans="1:2" s="42" customFormat="1" ht="25.5">
      <c r="A106" s="45" t="s">
        <v>14</v>
      </c>
      <c r="B106" s="80"/>
    </row>
    <row r="107" spans="1:2" ht="42" thickBot="1">
      <c r="A107" s="46" t="s">
        <v>163</v>
      </c>
      <c r="B107" s="80"/>
    </row>
    <row r="108" spans="1:2" ht="13.5" thickBot="1"/>
    <row r="109" spans="1:2">
      <c r="A109" s="2" t="s">
        <v>80</v>
      </c>
      <c r="B109" s="84">
        <f>SUM(B110:B111)</f>
        <v>0</v>
      </c>
    </row>
    <row r="110" spans="1:2" ht="51">
      <c r="A110" s="51" t="s">
        <v>81</v>
      </c>
      <c r="B110" s="80"/>
    </row>
    <row r="111" spans="1:2" ht="26.25" thickBot="1">
      <c r="A111" s="52" t="s">
        <v>82</v>
      </c>
      <c r="B111" s="80"/>
    </row>
    <row r="112" spans="1:2" ht="13.5" thickBot="1"/>
    <row r="113" spans="1:2">
      <c r="A113" s="2" t="s">
        <v>83</v>
      </c>
      <c r="B113" s="84">
        <f>SUM(B114:B118)</f>
        <v>0</v>
      </c>
    </row>
    <row r="114" spans="1:2" s="42" customFormat="1" ht="51">
      <c r="A114" s="45" t="s">
        <v>84</v>
      </c>
      <c r="B114" s="80"/>
    </row>
    <row r="115" spans="1:2" ht="25.5">
      <c r="A115" s="45" t="s">
        <v>85</v>
      </c>
      <c r="B115" s="80"/>
    </row>
    <row r="116" spans="1:2" s="42" customFormat="1" ht="25.5">
      <c r="A116" s="45" t="s">
        <v>164</v>
      </c>
      <c r="B116" s="80"/>
    </row>
    <row r="117" spans="1:2" s="42" customFormat="1" ht="25.5">
      <c r="A117" s="45" t="s">
        <v>65</v>
      </c>
      <c r="B117" s="80"/>
    </row>
    <row r="118" spans="1:2" ht="93" thickBot="1">
      <c r="A118" s="46" t="s">
        <v>165</v>
      </c>
      <c r="B118" s="80"/>
    </row>
    <row r="119" spans="1:2" ht="15.75" thickBot="1">
      <c r="A119" s="50"/>
      <c r="B119" s="92"/>
    </row>
    <row r="120" spans="1:2">
      <c r="A120" s="2" t="s">
        <v>86</v>
      </c>
      <c r="B120" s="84">
        <f>SUM(B121:B124)</f>
        <v>0</v>
      </c>
    </row>
    <row r="121" spans="1:2" s="42" customFormat="1" ht="51">
      <c r="A121" s="51" t="s">
        <v>81</v>
      </c>
      <c r="B121" s="80"/>
    </row>
    <row r="122" spans="1:2" s="42" customFormat="1" ht="25.5">
      <c r="A122" s="51" t="s">
        <v>82</v>
      </c>
      <c r="B122" s="80"/>
    </row>
    <row r="123" spans="1:2" ht="25.5">
      <c r="A123" s="51" t="s">
        <v>164</v>
      </c>
      <c r="B123" s="80"/>
    </row>
    <row r="124" spans="1:2" ht="26.25" thickBot="1">
      <c r="A124" s="52" t="s">
        <v>65</v>
      </c>
      <c r="B124" s="80"/>
    </row>
    <row r="125" spans="1:2" ht="13.5" thickBot="1"/>
    <row r="126" spans="1:2">
      <c r="A126" s="2" t="s">
        <v>87</v>
      </c>
      <c r="B126" s="84">
        <f>SUM(B127:B128)</f>
        <v>0</v>
      </c>
    </row>
    <row r="127" spans="1:2" ht="51">
      <c r="A127" s="51" t="s">
        <v>81</v>
      </c>
      <c r="B127" s="80"/>
    </row>
    <row r="128" spans="1:2" ht="26.25" thickBot="1">
      <c r="A128" s="52" t="s">
        <v>82</v>
      </c>
      <c r="B128" s="80"/>
    </row>
    <row r="129" spans="1:2" ht="13.5" thickBot="1"/>
    <row r="130" spans="1:2">
      <c r="A130" s="2" t="s">
        <v>88</v>
      </c>
      <c r="B130" s="84">
        <f>SUM(B131:B135)</f>
        <v>0</v>
      </c>
    </row>
    <row r="131" spans="1:2" ht="51">
      <c r="A131" s="51" t="s">
        <v>89</v>
      </c>
      <c r="B131" s="80"/>
    </row>
    <row r="132" spans="1:2" ht="51">
      <c r="A132" s="51" t="s">
        <v>90</v>
      </c>
      <c r="B132" s="80"/>
    </row>
    <row r="133" spans="1:2" ht="127.5">
      <c r="A133" s="55" t="s">
        <v>137</v>
      </c>
      <c r="B133" s="80"/>
    </row>
    <row r="134" spans="1:2" ht="25.5">
      <c r="A134" s="51" t="s">
        <v>166</v>
      </c>
      <c r="B134" s="80"/>
    </row>
    <row r="135" spans="1:2" ht="26.25" thickBot="1">
      <c r="A135" s="52" t="s">
        <v>14</v>
      </c>
      <c r="B135" s="80"/>
    </row>
    <row r="136" spans="1:2" ht="13.5" thickBot="1"/>
    <row r="137" spans="1:2">
      <c r="A137" s="2" t="s">
        <v>91</v>
      </c>
      <c r="B137" s="84">
        <f>SUM(B138:B141)</f>
        <v>0</v>
      </c>
    </row>
    <row r="138" spans="1:2" ht="51">
      <c r="A138" s="45" t="s">
        <v>92</v>
      </c>
      <c r="B138" s="80"/>
    </row>
    <row r="139" spans="1:2" ht="38.25">
      <c r="A139" s="45" t="s">
        <v>167</v>
      </c>
      <c r="B139" s="80"/>
    </row>
    <row r="140" spans="1:2" ht="79.5">
      <c r="A140" s="48" t="s">
        <v>94</v>
      </c>
      <c r="B140" s="80"/>
    </row>
    <row r="141" spans="1:2" ht="39" thickBot="1">
      <c r="A141" s="47" t="s">
        <v>168</v>
      </c>
      <c r="B141" s="80"/>
    </row>
    <row r="142" spans="1:2" ht="13.5" thickBot="1"/>
    <row r="143" spans="1:2">
      <c r="A143" s="2" t="s">
        <v>95</v>
      </c>
      <c r="B143" s="84">
        <f>SUM(B144:B148)</f>
        <v>0</v>
      </c>
    </row>
    <row r="144" spans="1:2" s="42" customFormat="1" ht="38.25">
      <c r="A144" s="45" t="s">
        <v>61</v>
      </c>
      <c r="B144" s="80"/>
    </row>
    <row r="145" spans="1:2" s="42" customFormat="1" ht="51">
      <c r="A145" s="45" t="s">
        <v>96</v>
      </c>
      <c r="B145" s="80"/>
    </row>
    <row r="146" spans="1:2" ht="79.5">
      <c r="A146" s="48" t="s">
        <v>97</v>
      </c>
      <c r="B146" s="80"/>
    </row>
    <row r="147" spans="1:2" ht="25.5">
      <c r="A147" s="45" t="s">
        <v>169</v>
      </c>
      <c r="B147" s="80"/>
    </row>
    <row r="148" spans="1:2" ht="26.25" thickBot="1">
      <c r="A148" s="47" t="s">
        <v>65</v>
      </c>
      <c r="B148" s="80"/>
    </row>
    <row r="149" spans="1:2" ht="15.75" thickBot="1">
      <c r="A149" s="50"/>
      <c r="B149" s="92"/>
    </row>
    <row r="150" spans="1:2">
      <c r="A150" s="2" t="s">
        <v>98</v>
      </c>
      <c r="B150" s="84">
        <f>SUM(B151:B153)</f>
        <v>0</v>
      </c>
    </row>
    <row r="151" spans="1:2" ht="51">
      <c r="A151" s="51" t="s">
        <v>92</v>
      </c>
      <c r="B151" s="80"/>
    </row>
    <row r="152" spans="1:2" s="42" customFormat="1" ht="38.25">
      <c r="A152" s="51" t="s">
        <v>99</v>
      </c>
      <c r="B152" s="80"/>
    </row>
    <row r="153" spans="1:2" s="42" customFormat="1" ht="80.25" thickBot="1">
      <c r="A153" s="11" t="s">
        <v>140</v>
      </c>
      <c r="B153" s="80"/>
    </row>
    <row r="154" spans="1:2" ht="13.5" thickBot="1"/>
    <row r="155" spans="1:2">
      <c r="A155" s="2" t="s">
        <v>100</v>
      </c>
      <c r="B155" s="84">
        <f>SUM(B156:B159)</f>
        <v>0</v>
      </c>
    </row>
    <row r="156" spans="1:2" ht="38.25">
      <c r="A156" s="45" t="s">
        <v>61</v>
      </c>
      <c r="B156" s="80"/>
    </row>
    <row r="157" spans="1:2" s="42" customFormat="1" ht="51">
      <c r="A157" s="45" t="s">
        <v>101</v>
      </c>
      <c r="B157" s="80"/>
    </row>
    <row r="158" spans="1:2" s="42" customFormat="1" ht="117.75">
      <c r="A158" s="45" t="s">
        <v>102</v>
      </c>
      <c r="B158" s="80"/>
    </row>
    <row r="159" spans="1:2" ht="39" thickBot="1">
      <c r="A159" s="47" t="s">
        <v>170</v>
      </c>
      <c r="B159" s="80"/>
    </row>
    <row r="160" spans="1:2" ht="13.5" thickBot="1"/>
    <row r="161" spans="1:2">
      <c r="A161" s="2" t="s">
        <v>104</v>
      </c>
      <c r="B161" s="84">
        <f>SUM(B162:B163)</f>
        <v>0</v>
      </c>
    </row>
    <row r="162" spans="1:2" ht="51">
      <c r="A162" s="45" t="s">
        <v>81</v>
      </c>
      <c r="B162" s="80"/>
    </row>
    <row r="163" spans="1:2" ht="26.25" thickBot="1">
      <c r="A163" s="47" t="s">
        <v>82</v>
      </c>
      <c r="B163" s="80"/>
    </row>
    <row r="164" spans="1:2" ht="13.5" thickBot="1"/>
    <row r="165" spans="1:2">
      <c r="A165" s="2" t="s">
        <v>107</v>
      </c>
      <c r="B165" s="84">
        <f>SUM(B166:B167)</f>
        <v>0</v>
      </c>
    </row>
    <row r="166" spans="1:2" ht="51">
      <c r="A166" s="45" t="s">
        <v>81</v>
      </c>
      <c r="B166" s="80"/>
    </row>
    <row r="167" spans="1:2" ht="26.25" thickBot="1">
      <c r="A167" s="47" t="s">
        <v>82</v>
      </c>
      <c r="B167" s="80"/>
    </row>
    <row r="168" spans="1:2" ht="13.5" thickBot="1"/>
    <row r="169" spans="1:2">
      <c r="A169" s="2" t="s">
        <v>108</v>
      </c>
      <c r="B169" s="84">
        <f>SUM(B170:B172)</f>
        <v>0</v>
      </c>
    </row>
    <row r="170" spans="1:2" ht="51">
      <c r="A170" s="45" t="s">
        <v>81</v>
      </c>
      <c r="B170" s="80"/>
    </row>
    <row r="171" spans="1:2" ht="25.5">
      <c r="A171" s="45" t="s">
        <v>109</v>
      </c>
      <c r="B171" s="80"/>
    </row>
    <row r="172" spans="1:2" ht="26.25" thickBot="1">
      <c r="A172" s="47" t="s">
        <v>110</v>
      </c>
      <c r="B172" s="80"/>
    </row>
    <row r="173" spans="1:2" ht="13.5" thickBot="1"/>
    <row r="174" spans="1:2">
      <c r="A174" s="2" t="s">
        <v>112</v>
      </c>
      <c r="B174" s="84">
        <f>SUM(B175:B179)</f>
        <v>0</v>
      </c>
    </row>
    <row r="175" spans="1:2" ht="38.25">
      <c r="A175" s="12" t="s">
        <v>113</v>
      </c>
      <c r="B175" s="80"/>
    </row>
    <row r="176" spans="1:2" ht="25.5">
      <c r="A176" s="12" t="s">
        <v>114</v>
      </c>
      <c r="B176" s="80"/>
    </row>
    <row r="177" spans="1:2" ht="79.5">
      <c r="A177" s="12" t="s">
        <v>115</v>
      </c>
      <c r="B177" s="80"/>
    </row>
    <row r="178" spans="1:2" ht="25.5">
      <c r="A178" s="12" t="s">
        <v>171</v>
      </c>
      <c r="B178" s="80"/>
    </row>
    <row r="179" spans="1:2" ht="26.25" thickBot="1">
      <c r="A179" s="46" t="s">
        <v>14</v>
      </c>
      <c r="B179" s="80"/>
    </row>
  </sheetData>
  <mergeCells count="1">
    <mergeCell ref="A1:B1"/>
  </mergeCells>
  <conditionalFormatting sqref="B9">
    <cfRule type="cellIs" dxfId="70" priority="36" operator="equal">
      <formula>0</formula>
    </cfRule>
  </conditionalFormatting>
  <conditionalFormatting sqref="B10">
    <cfRule type="cellIs" dxfId="69" priority="35" operator="equal">
      <formula>0</formula>
    </cfRule>
  </conditionalFormatting>
  <conditionalFormatting sqref="B13:B17">
    <cfRule type="cellIs" dxfId="68" priority="34" operator="equal">
      <formula>0</formula>
    </cfRule>
  </conditionalFormatting>
  <conditionalFormatting sqref="B20:B24">
    <cfRule type="cellIs" dxfId="67" priority="33" operator="equal">
      <formula>0</formula>
    </cfRule>
  </conditionalFormatting>
  <conditionalFormatting sqref="B27:B29">
    <cfRule type="cellIs" dxfId="66" priority="32" operator="equal">
      <formula>0</formula>
    </cfRule>
  </conditionalFormatting>
  <conditionalFormatting sqref="B32:B35">
    <cfRule type="cellIs" dxfId="65" priority="31" operator="equal">
      <formula>0</formula>
    </cfRule>
  </conditionalFormatting>
  <conditionalFormatting sqref="B38:B41">
    <cfRule type="cellIs" dxfId="64" priority="30" operator="equal">
      <formula>0</formula>
    </cfRule>
  </conditionalFormatting>
  <conditionalFormatting sqref="B44:B46">
    <cfRule type="cellIs" dxfId="63" priority="29" operator="equal">
      <formula>0</formula>
    </cfRule>
  </conditionalFormatting>
  <conditionalFormatting sqref="B49:B50">
    <cfRule type="cellIs" dxfId="62" priority="28" operator="equal">
      <formula>0</formula>
    </cfRule>
  </conditionalFormatting>
  <conditionalFormatting sqref="B53:B54">
    <cfRule type="cellIs" dxfId="61" priority="27" operator="equal">
      <formula>0</formula>
    </cfRule>
  </conditionalFormatting>
  <conditionalFormatting sqref="B57:B58">
    <cfRule type="cellIs" dxfId="60" priority="26" operator="equal">
      <formula>0</formula>
    </cfRule>
  </conditionalFormatting>
  <conditionalFormatting sqref="B61:B62">
    <cfRule type="cellIs" dxfId="59" priority="25" operator="equal">
      <formula>0</formula>
    </cfRule>
  </conditionalFormatting>
  <conditionalFormatting sqref="B65:B66">
    <cfRule type="cellIs" dxfId="58" priority="24" operator="equal">
      <formula>0</formula>
    </cfRule>
  </conditionalFormatting>
  <conditionalFormatting sqref="B69:B71">
    <cfRule type="cellIs" dxfId="57" priority="23" operator="equal">
      <formula>0</formula>
    </cfRule>
  </conditionalFormatting>
  <conditionalFormatting sqref="B74:B75">
    <cfRule type="cellIs" dxfId="56" priority="22" operator="equal">
      <formula>0</formula>
    </cfRule>
  </conditionalFormatting>
  <conditionalFormatting sqref="B78:B80">
    <cfRule type="cellIs" dxfId="55" priority="21" operator="equal">
      <formula>0</formula>
    </cfRule>
  </conditionalFormatting>
  <conditionalFormatting sqref="B83:B84">
    <cfRule type="cellIs" dxfId="54" priority="20" operator="equal">
      <formula>0</formula>
    </cfRule>
  </conditionalFormatting>
  <conditionalFormatting sqref="B87:B89">
    <cfRule type="cellIs" dxfId="53" priority="19" operator="equal">
      <formula>0</formula>
    </cfRule>
  </conditionalFormatting>
  <conditionalFormatting sqref="B92:B94">
    <cfRule type="cellIs" dxfId="52" priority="18" operator="equal">
      <formula>0</formula>
    </cfRule>
  </conditionalFormatting>
  <conditionalFormatting sqref="B97:B100">
    <cfRule type="cellIs" dxfId="51" priority="17" operator="equal">
      <formula>0</formula>
    </cfRule>
  </conditionalFormatting>
  <conditionalFormatting sqref="B103:B104">
    <cfRule type="cellIs" dxfId="50" priority="16" operator="equal">
      <formula>0</formula>
    </cfRule>
  </conditionalFormatting>
  <conditionalFormatting sqref="B105:B107">
    <cfRule type="cellIs" dxfId="49" priority="15" operator="equal">
      <formula>0</formula>
    </cfRule>
  </conditionalFormatting>
  <conditionalFormatting sqref="B110:B111">
    <cfRule type="cellIs" dxfId="48" priority="14" operator="equal">
      <formula>0</formula>
    </cfRule>
  </conditionalFormatting>
  <conditionalFormatting sqref="B114:B118">
    <cfRule type="cellIs" dxfId="47" priority="13" operator="equal">
      <formula>0</formula>
    </cfRule>
  </conditionalFormatting>
  <conditionalFormatting sqref="B121:B124">
    <cfRule type="cellIs" dxfId="46" priority="12" operator="equal">
      <formula>0</formula>
    </cfRule>
  </conditionalFormatting>
  <conditionalFormatting sqref="B127:B128">
    <cfRule type="cellIs" dxfId="45" priority="11" operator="equal">
      <formula>0</formula>
    </cfRule>
  </conditionalFormatting>
  <conditionalFormatting sqref="B131:B135">
    <cfRule type="cellIs" dxfId="44" priority="10" operator="equal">
      <formula>0</formula>
    </cfRule>
  </conditionalFormatting>
  <conditionalFormatting sqref="B138:B141">
    <cfRule type="cellIs" dxfId="43" priority="9" operator="equal">
      <formula>0</formula>
    </cfRule>
  </conditionalFormatting>
  <conditionalFormatting sqref="B144:B148">
    <cfRule type="cellIs" dxfId="42" priority="8" operator="equal">
      <formula>0</formula>
    </cfRule>
  </conditionalFormatting>
  <conditionalFormatting sqref="B151:B153">
    <cfRule type="cellIs" dxfId="41" priority="7" operator="equal">
      <formula>0</formula>
    </cfRule>
  </conditionalFormatting>
  <conditionalFormatting sqref="B156:B158">
    <cfRule type="cellIs" dxfId="40" priority="6" operator="equal">
      <formula>0</formula>
    </cfRule>
  </conditionalFormatting>
  <conditionalFormatting sqref="B159">
    <cfRule type="cellIs" dxfId="39" priority="5" operator="equal">
      <formula>0</formula>
    </cfRule>
  </conditionalFormatting>
  <conditionalFormatting sqref="B162:B163">
    <cfRule type="cellIs" dxfId="38" priority="4" operator="equal">
      <formula>0</formula>
    </cfRule>
  </conditionalFormatting>
  <conditionalFormatting sqref="B166:B167">
    <cfRule type="cellIs" dxfId="37" priority="3" operator="equal">
      <formula>0</formula>
    </cfRule>
  </conditionalFormatting>
  <conditionalFormatting sqref="B170:B172">
    <cfRule type="cellIs" dxfId="36" priority="2" operator="equal">
      <formula>0</formula>
    </cfRule>
  </conditionalFormatting>
  <conditionalFormatting sqref="B175:B179">
    <cfRule type="cellIs" dxfId="35" priority="1" operator="equal">
      <formula>0</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76"/>
  <sheetViews>
    <sheetView zoomScaleNormal="100" workbookViewId="0">
      <selection activeCell="E11" sqref="E11"/>
    </sheetView>
  </sheetViews>
  <sheetFormatPr defaultRowHeight="12.75"/>
  <cols>
    <col min="1" max="1" width="85.7109375" style="1" customWidth="1"/>
    <col min="2" max="2" width="15.28515625" style="83" customWidth="1"/>
    <col min="3" max="256" width="9.140625" style="4"/>
    <col min="257" max="257" width="85.7109375" style="4" customWidth="1"/>
    <col min="258" max="512" width="9.140625" style="4"/>
    <col min="513" max="513" width="85.7109375" style="4" customWidth="1"/>
    <col min="514" max="768" width="9.140625" style="4"/>
    <col min="769" max="769" width="85.7109375" style="4" customWidth="1"/>
    <col min="770" max="1024" width="9.140625" style="4"/>
    <col min="1025" max="1025" width="85.7109375" style="4" customWidth="1"/>
    <col min="1026" max="1280" width="9.140625" style="4"/>
    <col min="1281" max="1281" width="85.7109375" style="4" customWidth="1"/>
    <col min="1282" max="1536" width="9.140625" style="4"/>
    <col min="1537" max="1537" width="85.7109375" style="4" customWidth="1"/>
    <col min="1538" max="1792" width="9.140625" style="4"/>
    <col min="1793" max="1793" width="85.7109375" style="4" customWidth="1"/>
    <col min="1794" max="2048" width="9.140625" style="4"/>
    <col min="2049" max="2049" width="85.7109375" style="4" customWidth="1"/>
    <col min="2050" max="2304" width="9.140625" style="4"/>
    <col min="2305" max="2305" width="85.7109375" style="4" customWidth="1"/>
    <col min="2306" max="2560" width="9.140625" style="4"/>
    <col min="2561" max="2561" width="85.7109375" style="4" customWidth="1"/>
    <col min="2562" max="2816" width="9.140625" style="4"/>
    <col min="2817" max="2817" width="85.7109375" style="4" customWidth="1"/>
    <col min="2818" max="3072" width="9.140625" style="4"/>
    <col min="3073" max="3073" width="85.7109375" style="4" customWidth="1"/>
    <col min="3074" max="3328" width="9.140625" style="4"/>
    <col min="3329" max="3329" width="85.7109375" style="4" customWidth="1"/>
    <col min="3330" max="3584" width="9.140625" style="4"/>
    <col min="3585" max="3585" width="85.7109375" style="4" customWidth="1"/>
    <col min="3586" max="3840" width="9.140625" style="4"/>
    <col min="3841" max="3841" width="85.7109375" style="4" customWidth="1"/>
    <col min="3842" max="4096" width="9.140625" style="4"/>
    <col min="4097" max="4097" width="85.7109375" style="4" customWidth="1"/>
    <col min="4098" max="4352" width="9.140625" style="4"/>
    <col min="4353" max="4353" width="85.7109375" style="4" customWidth="1"/>
    <col min="4354" max="4608" width="9.140625" style="4"/>
    <col min="4609" max="4609" width="85.7109375" style="4" customWidth="1"/>
    <col min="4610" max="4864" width="9.140625" style="4"/>
    <col min="4865" max="4865" width="85.7109375" style="4" customWidth="1"/>
    <col min="4866" max="5120" width="9.140625" style="4"/>
    <col min="5121" max="5121" width="85.7109375" style="4" customWidth="1"/>
    <col min="5122" max="5376" width="9.140625" style="4"/>
    <col min="5377" max="5377" width="85.7109375" style="4" customWidth="1"/>
    <col min="5378" max="5632" width="9.140625" style="4"/>
    <col min="5633" max="5633" width="85.7109375" style="4" customWidth="1"/>
    <col min="5634" max="5888" width="9.140625" style="4"/>
    <col min="5889" max="5889" width="85.7109375" style="4" customWidth="1"/>
    <col min="5890" max="6144" width="9.140625" style="4"/>
    <col min="6145" max="6145" width="85.7109375" style="4" customWidth="1"/>
    <col min="6146" max="6400" width="9.140625" style="4"/>
    <col min="6401" max="6401" width="85.7109375" style="4" customWidth="1"/>
    <col min="6402" max="6656" width="9.140625" style="4"/>
    <col min="6657" max="6657" width="85.7109375" style="4" customWidth="1"/>
    <col min="6658" max="6912" width="9.140625" style="4"/>
    <col min="6913" max="6913" width="85.7109375" style="4" customWidth="1"/>
    <col min="6914" max="7168" width="9.140625" style="4"/>
    <col min="7169" max="7169" width="85.7109375" style="4" customWidth="1"/>
    <col min="7170" max="7424" width="9.140625" style="4"/>
    <col min="7425" max="7425" width="85.7109375" style="4" customWidth="1"/>
    <col min="7426" max="7680" width="9.140625" style="4"/>
    <col min="7681" max="7681" width="85.7109375" style="4" customWidth="1"/>
    <col min="7682" max="7936" width="9.140625" style="4"/>
    <col min="7937" max="7937" width="85.7109375" style="4" customWidth="1"/>
    <col min="7938" max="8192" width="9.140625" style="4"/>
    <col min="8193" max="8193" width="85.7109375" style="4" customWidth="1"/>
    <col min="8194" max="8448" width="9.140625" style="4"/>
    <col min="8449" max="8449" width="85.7109375" style="4" customWidth="1"/>
    <col min="8450" max="8704" width="9.140625" style="4"/>
    <col min="8705" max="8705" width="85.7109375" style="4" customWidth="1"/>
    <col min="8706" max="8960" width="9.140625" style="4"/>
    <col min="8961" max="8961" width="85.7109375" style="4" customWidth="1"/>
    <col min="8962" max="9216" width="9.140625" style="4"/>
    <col min="9217" max="9217" width="85.7109375" style="4" customWidth="1"/>
    <col min="9218" max="9472" width="9.140625" style="4"/>
    <col min="9473" max="9473" width="85.7109375" style="4" customWidth="1"/>
    <col min="9474" max="9728" width="9.140625" style="4"/>
    <col min="9729" max="9729" width="85.7109375" style="4" customWidth="1"/>
    <col min="9730" max="9984" width="9.140625" style="4"/>
    <col min="9985" max="9985" width="85.7109375" style="4" customWidth="1"/>
    <col min="9986" max="10240" width="9.140625" style="4"/>
    <col min="10241" max="10241" width="85.7109375" style="4" customWidth="1"/>
    <col min="10242" max="10496" width="9.140625" style="4"/>
    <col min="10497" max="10497" width="85.7109375" style="4" customWidth="1"/>
    <col min="10498" max="10752" width="9.140625" style="4"/>
    <col min="10753" max="10753" width="85.7109375" style="4" customWidth="1"/>
    <col min="10754" max="11008" width="9.140625" style="4"/>
    <col min="11009" max="11009" width="85.7109375" style="4" customWidth="1"/>
    <col min="11010" max="11264" width="9.140625" style="4"/>
    <col min="11265" max="11265" width="85.7109375" style="4" customWidth="1"/>
    <col min="11266" max="11520" width="9.140625" style="4"/>
    <col min="11521" max="11521" width="85.7109375" style="4" customWidth="1"/>
    <col min="11522" max="11776" width="9.140625" style="4"/>
    <col min="11777" max="11777" width="85.7109375" style="4" customWidth="1"/>
    <col min="11778" max="12032" width="9.140625" style="4"/>
    <col min="12033" max="12033" width="85.7109375" style="4" customWidth="1"/>
    <col min="12034" max="12288" width="9.140625" style="4"/>
    <col min="12289" max="12289" width="85.7109375" style="4" customWidth="1"/>
    <col min="12290" max="12544" width="9.140625" style="4"/>
    <col min="12545" max="12545" width="85.7109375" style="4" customWidth="1"/>
    <col min="12546" max="12800" width="9.140625" style="4"/>
    <col min="12801" max="12801" width="85.7109375" style="4" customWidth="1"/>
    <col min="12802" max="13056" width="9.140625" style="4"/>
    <col min="13057" max="13057" width="85.7109375" style="4" customWidth="1"/>
    <col min="13058" max="13312" width="9.140625" style="4"/>
    <col min="13313" max="13313" width="85.7109375" style="4" customWidth="1"/>
    <col min="13314" max="13568" width="9.140625" style="4"/>
    <col min="13569" max="13569" width="85.7109375" style="4" customWidth="1"/>
    <col min="13570" max="13824" width="9.140625" style="4"/>
    <col min="13825" max="13825" width="85.7109375" style="4" customWidth="1"/>
    <col min="13826" max="14080" width="9.140625" style="4"/>
    <col min="14081" max="14081" width="85.7109375" style="4" customWidth="1"/>
    <col min="14082" max="14336" width="9.140625" style="4"/>
    <col min="14337" max="14337" width="85.7109375" style="4" customWidth="1"/>
    <col min="14338" max="14592" width="9.140625" style="4"/>
    <col min="14593" max="14593" width="85.7109375" style="4" customWidth="1"/>
    <col min="14594" max="14848" width="9.140625" style="4"/>
    <col min="14849" max="14849" width="85.7109375" style="4" customWidth="1"/>
    <col min="14850" max="15104" width="9.140625" style="4"/>
    <col min="15105" max="15105" width="85.7109375" style="4" customWidth="1"/>
    <col min="15106" max="15360" width="9.140625" style="4"/>
    <col min="15361" max="15361" width="85.7109375" style="4" customWidth="1"/>
    <col min="15362" max="15616" width="9.140625" style="4"/>
    <col min="15617" max="15617" width="85.7109375" style="4" customWidth="1"/>
    <col min="15618" max="15872" width="9.140625" style="4"/>
    <col min="15873" max="15873" width="85.7109375" style="4" customWidth="1"/>
    <col min="15874" max="16128" width="9.140625" style="4"/>
    <col min="16129" max="16129" width="85.7109375" style="4" customWidth="1"/>
    <col min="16130" max="16384" width="9.140625" style="4"/>
  </cols>
  <sheetData>
    <row r="1" spans="1:3" s="42" customFormat="1">
      <c r="A1" s="98" t="s">
        <v>0</v>
      </c>
      <c r="B1" s="98"/>
    </row>
    <row r="2" spans="1:3" s="42" customFormat="1">
      <c r="A2" s="63"/>
      <c r="B2" s="75" t="s">
        <v>1</v>
      </c>
    </row>
    <row r="3" spans="1:3" s="42" customFormat="1">
      <c r="A3" s="76"/>
      <c r="B3" s="77" t="s">
        <v>172</v>
      </c>
    </row>
    <row r="4" spans="1:3" s="42" customFormat="1">
      <c r="A4" s="78" t="s">
        <v>3</v>
      </c>
      <c r="B4" s="75"/>
    </row>
    <row r="5" spans="1:3" ht="13.5" thickBot="1">
      <c r="B5" s="81" t="s">
        <v>4</v>
      </c>
      <c r="C5" s="42"/>
    </row>
    <row r="6" spans="1:3" ht="13.5" thickBot="1">
      <c r="A6" s="79" t="s">
        <v>173</v>
      </c>
      <c r="B6" s="82">
        <f>B8+B13+B19+B23+B27+B32+B36+B40+B44+B49+B58+B63+B69+B74+B81+B86+B93+B99+B103+B110+B114+B118+B122+B126+B130+B135+B140+B145+B150+B157+B164+B168+B173</f>
        <v>0</v>
      </c>
      <c r="C6" s="42"/>
    </row>
    <row r="7" spans="1:3" ht="13.5" thickBot="1">
      <c r="C7" s="42"/>
    </row>
    <row r="8" spans="1:3">
      <c r="A8" s="2" t="s">
        <v>6</v>
      </c>
      <c r="B8" s="84">
        <f>SUM(B9:B11)</f>
        <v>0</v>
      </c>
      <c r="C8" s="42"/>
    </row>
    <row r="9" spans="1:3" ht="38.25">
      <c r="A9" s="60" t="s">
        <v>7</v>
      </c>
      <c r="B9" s="80"/>
      <c r="C9" s="42"/>
    </row>
    <row r="10" spans="1:3" ht="38.25">
      <c r="A10" s="60" t="s">
        <v>8</v>
      </c>
      <c r="B10" s="80"/>
      <c r="C10" s="42"/>
    </row>
    <row r="11" spans="1:3" ht="114.75">
      <c r="A11" s="61" t="s">
        <v>9</v>
      </c>
      <c r="B11" s="80"/>
      <c r="C11" s="42"/>
    </row>
    <row r="12" spans="1:3" ht="13.5" thickBot="1">
      <c r="A12" s="17"/>
      <c r="C12" s="42"/>
    </row>
    <row r="13" spans="1:3">
      <c r="A13" s="6" t="s">
        <v>10</v>
      </c>
      <c r="B13" s="86">
        <f>SUM(B14:B17)</f>
        <v>0</v>
      </c>
      <c r="C13" s="42"/>
    </row>
    <row r="14" spans="1:3" ht="25.5">
      <c r="A14" s="43" t="s">
        <v>174</v>
      </c>
      <c r="B14" s="80"/>
      <c r="C14" s="42"/>
    </row>
    <row r="15" spans="1:3" ht="51">
      <c r="A15" s="43" t="s">
        <v>175</v>
      </c>
      <c r="B15" s="80"/>
      <c r="C15" s="42"/>
    </row>
    <row r="16" spans="1:3" ht="25.5">
      <c r="A16" s="43" t="s">
        <v>176</v>
      </c>
      <c r="B16" s="80"/>
      <c r="C16" s="42"/>
    </row>
    <row r="17" spans="1:3" ht="26.25" thickBot="1">
      <c r="A17" s="21" t="s">
        <v>14</v>
      </c>
      <c r="B17" s="80"/>
      <c r="C17" s="42"/>
    </row>
    <row r="18" spans="1:3" s="25" customFormat="1" ht="13.5" thickBot="1">
      <c r="A18" s="5"/>
      <c r="B18" s="83"/>
      <c r="C18" s="42"/>
    </row>
    <row r="19" spans="1:3">
      <c r="A19" s="2" t="s">
        <v>15</v>
      </c>
      <c r="B19" s="84">
        <f>SUM(B20:B21)</f>
        <v>0</v>
      </c>
      <c r="C19" s="42"/>
    </row>
    <row r="20" spans="1:3" ht="25.5">
      <c r="A20" s="43" t="s">
        <v>11</v>
      </c>
      <c r="B20" s="80"/>
      <c r="C20" s="42"/>
    </row>
    <row r="21" spans="1:3" ht="39" thickBot="1">
      <c r="A21" s="21" t="s">
        <v>12</v>
      </c>
      <c r="B21" s="80"/>
      <c r="C21" s="42"/>
    </row>
    <row r="22" spans="1:3" ht="13.5" thickBot="1">
      <c r="A22" s="3"/>
      <c r="B22" s="87"/>
      <c r="C22" s="42"/>
    </row>
    <row r="23" spans="1:3">
      <c r="A23" s="2" t="s">
        <v>17</v>
      </c>
      <c r="B23" s="84">
        <f>SUM(B24:B25)</f>
        <v>0</v>
      </c>
      <c r="C23" s="42"/>
    </row>
    <row r="24" spans="1:3" ht="25.5">
      <c r="A24" s="43" t="s">
        <v>11</v>
      </c>
      <c r="B24" s="80"/>
      <c r="C24" s="42"/>
    </row>
    <row r="25" spans="1:3" ht="39" thickBot="1">
      <c r="A25" s="21" t="s">
        <v>12</v>
      </c>
      <c r="B25" s="80"/>
      <c r="C25" s="42"/>
    </row>
    <row r="26" spans="1:3" ht="13.5" thickBot="1">
      <c r="A26" s="5"/>
      <c r="C26" s="42"/>
    </row>
    <row r="27" spans="1:3" customFormat="1" ht="15">
      <c r="A27" s="6" t="s">
        <v>18</v>
      </c>
      <c r="B27" s="84">
        <f>SUM(B28:B30)</f>
        <v>0</v>
      </c>
    </row>
    <row r="28" spans="1:3" customFormat="1" ht="26.25">
      <c r="A28" s="43" t="s">
        <v>11</v>
      </c>
      <c r="B28" s="80"/>
    </row>
    <row r="29" spans="1:3" customFormat="1" ht="26.25">
      <c r="A29" s="43" t="s">
        <v>19</v>
      </c>
      <c r="B29" s="80"/>
    </row>
    <row r="30" spans="1:3" customFormat="1" ht="90.75" thickBot="1">
      <c r="A30" s="10" t="s">
        <v>20</v>
      </c>
      <c r="B30" s="80"/>
    </row>
    <row r="31" spans="1:3" customFormat="1" ht="15.75" thickBot="1">
      <c r="A31" s="50"/>
      <c r="B31" s="91"/>
    </row>
    <row r="32" spans="1:3" customFormat="1" ht="15">
      <c r="A32" s="2" t="s">
        <v>21</v>
      </c>
      <c r="B32" s="84">
        <f>SUM(B33:B34)</f>
        <v>0</v>
      </c>
    </row>
    <row r="33" spans="1:2" customFormat="1" ht="26.25">
      <c r="A33" s="43" t="s">
        <v>11</v>
      </c>
      <c r="B33" s="80"/>
    </row>
    <row r="34" spans="1:2" customFormat="1" ht="27" thickBot="1">
      <c r="A34" s="21" t="s">
        <v>19</v>
      </c>
      <c r="B34" s="80"/>
    </row>
    <row r="35" spans="1:2" customFormat="1" ht="15.75" thickBot="1">
      <c r="A35" s="50"/>
      <c r="B35" s="92"/>
    </row>
    <row r="36" spans="1:2" customFormat="1" ht="15">
      <c r="A36" s="2" t="s">
        <v>23</v>
      </c>
      <c r="B36" s="84">
        <f>SUM(B37:B38)</f>
        <v>0</v>
      </c>
    </row>
    <row r="37" spans="1:2" customFormat="1" ht="39">
      <c r="A37" s="43" t="s">
        <v>24</v>
      </c>
      <c r="B37" s="80"/>
    </row>
    <row r="38" spans="1:2" customFormat="1" ht="39.75" thickBot="1">
      <c r="A38" s="21" t="s">
        <v>25</v>
      </c>
      <c r="B38" s="80"/>
    </row>
    <row r="39" spans="1:2" customFormat="1" ht="15.75" thickBot="1">
      <c r="A39" s="8"/>
      <c r="B39" s="90"/>
    </row>
    <row r="40" spans="1:2" customFormat="1" ht="15">
      <c r="A40" s="6" t="s">
        <v>26</v>
      </c>
      <c r="B40" s="84">
        <f>SUM(B41:B42)</f>
        <v>0</v>
      </c>
    </row>
    <row r="41" spans="1:2" ht="38.25">
      <c r="A41" s="43" t="s">
        <v>27</v>
      </c>
      <c r="B41" s="80"/>
    </row>
    <row r="42" spans="1:2" ht="26.25" thickBot="1">
      <c r="A42" s="21" t="s">
        <v>28</v>
      </c>
      <c r="B42" s="80"/>
    </row>
    <row r="43" spans="1:2" ht="13.5" thickBot="1">
      <c r="A43" s="50"/>
      <c r="B43" s="91"/>
    </row>
    <row r="44" spans="1:2">
      <c r="A44" s="2" t="s">
        <v>29</v>
      </c>
      <c r="B44" s="84">
        <f>SUM(B45:B47)</f>
        <v>0</v>
      </c>
    </row>
    <row r="45" spans="1:2" ht="38.25">
      <c r="A45" s="60" t="s">
        <v>30</v>
      </c>
      <c r="B45" s="80"/>
    </row>
    <row r="46" spans="1:2" ht="38.25">
      <c r="A46" s="60" t="s">
        <v>31</v>
      </c>
      <c r="B46" s="80"/>
    </row>
    <row r="47" spans="1:2" ht="140.25">
      <c r="A47" s="62" t="s">
        <v>32</v>
      </c>
      <c r="B47" s="80"/>
    </row>
    <row r="48" spans="1:2" ht="15.75" thickBot="1">
      <c r="A48" s="50"/>
      <c r="B48" s="92"/>
    </row>
    <row r="49" spans="1:2">
      <c r="A49" s="2" t="s">
        <v>33</v>
      </c>
      <c r="B49" s="84">
        <f>SUM(B50:B56)</f>
        <v>0</v>
      </c>
    </row>
    <row r="50" spans="1:2" ht="25.5">
      <c r="A50" s="43" t="s">
        <v>34</v>
      </c>
      <c r="B50" s="80"/>
    </row>
    <row r="51" spans="1:2" s="35" customFormat="1" ht="51">
      <c r="A51" s="43" t="s">
        <v>35</v>
      </c>
      <c r="B51" s="80"/>
    </row>
    <row r="52" spans="1:2" s="35" customFormat="1" ht="89.25">
      <c r="A52" s="13" t="s">
        <v>36</v>
      </c>
      <c r="B52" s="80"/>
    </row>
    <row r="53" spans="1:2" s="35" customFormat="1" ht="25.5">
      <c r="A53" s="13" t="s">
        <v>177</v>
      </c>
      <c r="B53" s="80"/>
    </row>
    <row r="54" spans="1:2" s="35" customFormat="1" ht="51">
      <c r="A54" s="13" t="s">
        <v>178</v>
      </c>
      <c r="B54" s="80"/>
    </row>
    <row r="55" spans="1:2" s="35" customFormat="1" ht="25.5">
      <c r="A55" s="43" t="s">
        <v>179</v>
      </c>
      <c r="B55" s="80"/>
    </row>
    <row r="56" spans="1:2" ht="26.25" thickBot="1">
      <c r="A56" s="21" t="s">
        <v>14</v>
      </c>
      <c r="B56" s="80"/>
    </row>
    <row r="57" spans="1:2" ht="13.5" thickBot="1"/>
    <row r="58" spans="1:2">
      <c r="A58" s="2" t="s">
        <v>38</v>
      </c>
      <c r="B58" s="84">
        <f>SUM(B59:B61)</f>
        <v>0</v>
      </c>
    </row>
    <row r="59" spans="1:2" ht="25.5">
      <c r="A59" s="43" t="s">
        <v>43</v>
      </c>
      <c r="B59" s="80"/>
    </row>
    <row r="60" spans="1:2" ht="25.5">
      <c r="A60" s="43" t="s">
        <v>40</v>
      </c>
      <c r="B60" s="80"/>
    </row>
    <row r="61" spans="1:2" ht="90" thickBot="1">
      <c r="A61" s="10" t="s">
        <v>41</v>
      </c>
      <c r="B61" s="80"/>
    </row>
    <row r="62" spans="1:2" ht="13.5" thickBot="1"/>
    <row r="63" spans="1:2">
      <c r="A63" s="2" t="s">
        <v>42</v>
      </c>
      <c r="B63" s="84">
        <f>SUM(B64:B67)</f>
        <v>0</v>
      </c>
    </row>
    <row r="64" spans="1:2" ht="25.5">
      <c r="A64" s="43" t="s">
        <v>43</v>
      </c>
      <c r="B64" s="80"/>
    </row>
    <row r="65" spans="1:2" ht="25.5">
      <c r="A65" s="43" t="s">
        <v>40</v>
      </c>
      <c r="B65" s="80"/>
    </row>
    <row r="66" spans="1:2" ht="114.75">
      <c r="A66" s="44" t="s">
        <v>44</v>
      </c>
      <c r="B66" s="80"/>
    </row>
    <row r="67" spans="1:2" ht="39" thickBot="1">
      <c r="A67" s="10" t="s">
        <v>45</v>
      </c>
      <c r="B67" s="80"/>
    </row>
    <row r="68" spans="1:2" ht="13.5" thickBot="1"/>
    <row r="69" spans="1:2">
      <c r="A69" s="2" t="s">
        <v>46</v>
      </c>
      <c r="B69" s="84">
        <f>SUM(B70:B72)</f>
        <v>0</v>
      </c>
    </row>
    <row r="70" spans="1:2" ht="25.5">
      <c r="A70" s="43" t="s">
        <v>43</v>
      </c>
      <c r="B70" s="80"/>
    </row>
    <row r="71" spans="1:2" ht="25.5">
      <c r="A71" s="43" t="s">
        <v>40</v>
      </c>
      <c r="B71" s="80"/>
    </row>
    <row r="72" spans="1:2" ht="90" thickBot="1">
      <c r="A72" s="10" t="s">
        <v>47</v>
      </c>
      <c r="B72" s="80"/>
    </row>
    <row r="73" spans="1:2" ht="15.75" thickBot="1">
      <c r="A73" s="50"/>
      <c r="B73" s="92"/>
    </row>
    <row r="74" spans="1:2">
      <c r="A74" s="2" t="s">
        <v>50</v>
      </c>
      <c r="B74" s="84">
        <f>SUM(B75:B79)</f>
        <v>0</v>
      </c>
    </row>
    <row r="75" spans="1:2" ht="51">
      <c r="A75" s="43" t="s">
        <v>51</v>
      </c>
      <c r="B75" s="80"/>
    </row>
    <row r="76" spans="1:2" s="41" customFormat="1" ht="25.5">
      <c r="A76" s="43" t="s">
        <v>40</v>
      </c>
      <c r="B76" s="80"/>
    </row>
    <row r="77" spans="1:2" s="41" customFormat="1" ht="140.25">
      <c r="A77" s="44" t="s">
        <v>52</v>
      </c>
      <c r="B77" s="80"/>
    </row>
    <row r="78" spans="1:2" s="41" customFormat="1" ht="25.5">
      <c r="A78" s="43" t="s">
        <v>180</v>
      </c>
      <c r="B78" s="80"/>
    </row>
    <row r="79" spans="1:2" ht="26.25" thickBot="1">
      <c r="A79" s="21" t="s">
        <v>14</v>
      </c>
      <c r="B79" s="80"/>
    </row>
    <row r="80" spans="1:2" ht="13.5" thickBot="1"/>
    <row r="81" spans="1:2">
      <c r="A81" s="2" t="s">
        <v>56</v>
      </c>
      <c r="B81" s="84">
        <f>SUM(B82:B84)</f>
        <v>0</v>
      </c>
    </row>
    <row r="82" spans="1:2" ht="51">
      <c r="A82" s="45" t="s">
        <v>57</v>
      </c>
      <c r="B82" s="80"/>
    </row>
    <row r="83" spans="1:2" ht="38.25">
      <c r="A83" s="45" t="s">
        <v>58</v>
      </c>
      <c r="B83" s="80"/>
    </row>
    <row r="84" spans="1:2" ht="172.5" thickBot="1">
      <c r="A84" s="47" t="s">
        <v>59</v>
      </c>
      <c r="B84" s="80"/>
    </row>
    <row r="85" spans="1:2" ht="13.5" thickBot="1"/>
    <row r="86" spans="1:2">
      <c r="A86" s="2" t="s">
        <v>60</v>
      </c>
      <c r="B86" s="84">
        <f>SUM(B87:B91)</f>
        <v>0</v>
      </c>
    </row>
    <row r="87" spans="1:2" ht="38.25">
      <c r="A87" s="45" t="s">
        <v>61</v>
      </c>
      <c r="B87" s="80"/>
    </row>
    <row r="88" spans="1:2" ht="25.5">
      <c r="A88" s="45" t="s">
        <v>62</v>
      </c>
      <c r="B88" s="80"/>
    </row>
    <row r="89" spans="1:2" ht="66.75">
      <c r="A89" s="48" t="s">
        <v>63</v>
      </c>
      <c r="B89" s="80"/>
    </row>
    <row r="90" spans="1:2" ht="25.5">
      <c r="A90" s="45" t="s">
        <v>181</v>
      </c>
      <c r="B90" s="80"/>
    </row>
    <row r="91" spans="1:2" ht="26.25" thickBot="1">
      <c r="A91" s="47" t="s">
        <v>65</v>
      </c>
      <c r="B91" s="80"/>
    </row>
    <row r="92" spans="1:2" ht="13.5" thickBot="1"/>
    <row r="93" spans="1:2">
      <c r="A93" s="2" t="s">
        <v>66</v>
      </c>
      <c r="B93" s="84">
        <f>SUM(B94:B97)</f>
        <v>0</v>
      </c>
    </row>
    <row r="94" spans="1:2" ht="38.25">
      <c r="A94" s="45" t="s">
        <v>67</v>
      </c>
      <c r="B94" s="80"/>
    </row>
    <row r="95" spans="1:2" ht="25.5">
      <c r="A95" s="45" t="s">
        <v>28</v>
      </c>
      <c r="B95" s="80"/>
    </row>
    <row r="96" spans="1:2" ht="25.5">
      <c r="A96" s="45" t="s">
        <v>182</v>
      </c>
      <c r="B96" s="80"/>
    </row>
    <row r="97" spans="1:2" ht="26.25" thickBot="1">
      <c r="A97" s="47" t="s">
        <v>65</v>
      </c>
      <c r="B97" s="80"/>
    </row>
    <row r="98" spans="1:2" ht="13.5" thickBot="1">
      <c r="A98" s="49"/>
      <c r="B98" s="90"/>
    </row>
    <row r="99" spans="1:2">
      <c r="A99" s="2" t="s">
        <v>70</v>
      </c>
      <c r="B99" s="84">
        <f>SUM(B100:B101)</f>
        <v>0</v>
      </c>
    </row>
    <row r="100" spans="1:2" ht="38.25">
      <c r="A100" s="45" t="s">
        <v>71</v>
      </c>
      <c r="B100" s="80"/>
    </row>
    <row r="101" spans="1:2" ht="26.25" thickBot="1">
      <c r="A101" s="47" t="s">
        <v>72</v>
      </c>
      <c r="B101" s="80"/>
    </row>
    <row r="102" spans="1:2" ht="15.75" thickBot="1">
      <c r="A102" s="50"/>
      <c r="B102" s="92"/>
    </row>
    <row r="103" spans="1:2">
      <c r="A103" s="2" t="s">
        <v>73</v>
      </c>
      <c r="B103" s="84">
        <f>SUM(B104:B108)</f>
        <v>0</v>
      </c>
    </row>
    <row r="104" spans="1:2" s="42" customFormat="1" ht="38.25">
      <c r="A104" s="45" t="s">
        <v>67</v>
      </c>
      <c r="B104" s="80"/>
    </row>
    <row r="105" spans="1:2" s="42" customFormat="1" ht="25.5">
      <c r="A105" s="45" t="s">
        <v>74</v>
      </c>
      <c r="B105" s="80"/>
    </row>
    <row r="106" spans="1:2" s="42" customFormat="1" ht="38.25">
      <c r="A106" s="45" t="s">
        <v>75</v>
      </c>
      <c r="B106" s="80"/>
    </row>
    <row r="107" spans="1:2" ht="38.25">
      <c r="A107" s="45" t="s">
        <v>183</v>
      </c>
      <c r="B107" s="80"/>
    </row>
    <row r="108" spans="1:2" ht="26.25" thickBot="1">
      <c r="A108" s="47" t="s">
        <v>65</v>
      </c>
      <c r="B108" s="80"/>
    </row>
    <row r="109" spans="1:2" ht="13.5" thickBot="1"/>
    <row r="110" spans="1:2">
      <c r="A110" s="2" t="s">
        <v>77</v>
      </c>
      <c r="B110" s="84">
        <f>SUM(B111:B112)</f>
        <v>0</v>
      </c>
    </row>
    <row r="111" spans="1:2">
      <c r="A111" s="45" t="s">
        <v>78</v>
      </c>
      <c r="B111" s="80"/>
    </row>
    <row r="112" spans="1:2" ht="26.25" thickBot="1">
      <c r="A112" s="47" t="s">
        <v>79</v>
      </c>
      <c r="B112" s="80"/>
    </row>
    <row r="113" spans="1:2" ht="13.5" thickBot="1"/>
    <row r="114" spans="1:2">
      <c r="A114" s="2" t="s">
        <v>80</v>
      </c>
      <c r="B114" s="84">
        <f>SUM(B115:B116)</f>
        <v>0</v>
      </c>
    </row>
    <row r="115" spans="1:2" ht="51">
      <c r="A115" s="51" t="s">
        <v>81</v>
      </c>
      <c r="B115" s="80"/>
    </row>
    <row r="116" spans="1:2" ht="26.25" thickBot="1">
      <c r="A116" s="52" t="s">
        <v>82</v>
      </c>
      <c r="B116" s="80"/>
    </row>
    <row r="117" spans="1:2" ht="13.5" thickBot="1"/>
    <row r="118" spans="1:2">
      <c r="A118" s="2" t="s">
        <v>83</v>
      </c>
      <c r="B118" s="84">
        <f>SUM(B119:B120)</f>
        <v>0</v>
      </c>
    </row>
    <row r="119" spans="1:2" ht="51">
      <c r="A119" s="45" t="s">
        <v>84</v>
      </c>
      <c r="B119" s="80"/>
    </row>
    <row r="120" spans="1:2" ht="26.25" thickBot="1">
      <c r="A120" s="47" t="s">
        <v>85</v>
      </c>
      <c r="B120" s="80"/>
    </row>
    <row r="121" spans="1:2" ht="15.75" thickBot="1">
      <c r="A121" s="50"/>
      <c r="B121" s="92"/>
    </row>
    <row r="122" spans="1:2">
      <c r="A122" s="2" t="s">
        <v>86</v>
      </c>
      <c r="B122" s="84">
        <f>SUM(B123:B124)</f>
        <v>0</v>
      </c>
    </row>
    <row r="123" spans="1:2" ht="51">
      <c r="A123" s="51" t="s">
        <v>81</v>
      </c>
      <c r="B123" s="80"/>
    </row>
    <row r="124" spans="1:2" ht="26.25" thickBot="1">
      <c r="A124" s="52" t="s">
        <v>82</v>
      </c>
      <c r="B124" s="80"/>
    </row>
    <row r="125" spans="1:2" ht="13.5" thickBot="1"/>
    <row r="126" spans="1:2">
      <c r="A126" s="2" t="s">
        <v>87</v>
      </c>
      <c r="B126" s="84">
        <f>SUM(B127:B128)</f>
        <v>0</v>
      </c>
    </row>
    <row r="127" spans="1:2" ht="51">
      <c r="A127" s="51" t="s">
        <v>81</v>
      </c>
      <c r="B127" s="80"/>
    </row>
    <row r="128" spans="1:2" ht="26.25" thickBot="1">
      <c r="A128" s="52" t="s">
        <v>82</v>
      </c>
      <c r="B128" s="80"/>
    </row>
    <row r="129" spans="1:2" ht="13.5" thickBot="1"/>
    <row r="130" spans="1:2">
      <c r="A130" s="2" t="s">
        <v>88</v>
      </c>
      <c r="B130" s="84">
        <f>SUM(B131:B133)</f>
        <v>0</v>
      </c>
    </row>
    <row r="131" spans="1:2" ht="51">
      <c r="A131" s="51" t="s">
        <v>89</v>
      </c>
      <c r="B131" s="80"/>
    </row>
    <row r="132" spans="1:2" ht="51">
      <c r="A132" s="51" t="s">
        <v>90</v>
      </c>
      <c r="B132" s="80"/>
    </row>
    <row r="133" spans="1:2" ht="77.25" thickBot="1">
      <c r="A133" s="52" t="s">
        <v>184</v>
      </c>
      <c r="B133" s="80"/>
    </row>
    <row r="134" spans="1:2" ht="13.5" thickBot="1"/>
    <row r="135" spans="1:2">
      <c r="A135" s="2" t="s">
        <v>91</v>
      </c>
      <c r="B135" s="84">
        <f>SUM(B136:B138)</f>
        <v>0</v>
      </c>
    </row>
    <row r="136" spans="1:2" ht="51">
      <c r="A136" s="45" t="s">
        <v>92</v>
      </c>
      <c r="B136" s="80"/>
    </row>
    <row r="137" spans="1:2" ht="38.25">
      <c r="A137" s="45" t="s">
        <v>93</v>
      </c>
      <c r="B137" s="80"/>
    </row>
    <row r="138" spans="1:2" ht="80.25" thickBot="1">
      <c r="A138" s="11" t="s">
        <v>94</v>
      </c>
      <c r="B138" s="80"/>
    </row>
    <row r="139" spans="1:2" ht="13.5" thickBot="1"/>
    <row r="140" spans="1:2">
      <c r="A140" s="2" t="s">
        <v>95</v>
      </c>
      <c r="B140" s="84">
        <f>SUM(B141:B143)</f>
        <v>0</v>
      </c>
    </row>
    <row r="141" spans="1:2" ht="38.25">
      <c r="A141" s="45" t="s">
        <v>61</v>
      </c>
      <c r="B141" s="80"/>
    </row>
    <row r="142" spans="1:2" s="42" customFormat="1" ht="51">
      <c r="A142" s="45" t="s">
        <v>96</v>
      </c>
      <c r="B142" s="80"/>
    </row>
    <row r="143" spans="1:2" ht="80.25" thickBot="1">
      <c r="A143" s="11" t="s">
        <v>97</v>
      </c>
      <c r="B143" s="80"/>
    </row>
    <row r="144" spans="1:2" ht="15.75" thickBot="1">
      <c r="A144" s="50"/>
      <c r="B144" s="92"/>
    </row>
    <row r="145" spans="1:2">
      <c r="A145" s="2" t="s">
        <v>98</v>
      </c>
      <c r="B145" s="84">
        <f>SUM(B146:B148)</f>
        <v>0</v>
      </c>
    </row>
    <row r="146" spans="1:2" ht="51">
      <c r="A146" s="51" t="s">
        <v>92</v>
      </c>
      <c r="B146" s="80"/>
    </row>
    <row r="147" spans="1:2" s="42" customFormat="1" ht="38.25">
      <c r="A147" s="51" t="s">
        <v>99</v>
      </c>
      <c r="B147" s="80"/>
    </row>
    <row r="148" spans="1:2" s="42" customFormat="1" ht="51.75" thickBot="1">
      <c r="A148" s="52" t="s">
        <v>185</v>
      </c>
      <c r="B148" s="80"/>
    </row>
    <row r="149" spans="1:2" ht="13.5" thickBot="1"/>
    <row r="150" spans="1:2">
      <c r="A150" s="2" t="s">
        <v>100</v>
      </c>
      <c r="B150" s="84">
        <f>SUM(B151:B155)</f>
        <v>0</v>
      </c>
    </row>
    <row r="151" spans="1:2" s="42" customFormat="1" ht="38.25">
      <c r="A151" s="45" t="s">
        <v>61</v>
      </c>
      <c r="B151" s="80"/>
    </row>
    <row r="152" spans="1:2" ht="51">
      <c r="A152" s="45" t="s">
        <v>101</v>
      </c>
      <c r="B152" s="80"/>
    </row>
    <row r="153" spans="1:2" s="42" customFormat="1" ht="117.75">
      <c r="A153" s="45" t="s">
        <v>102</v>
      </c>
      <c r="B153" s="80"/>
    </row>
    <row r="154" spans="1:2" ht="25.5">
      <c r="A154" s="45" t="s">
        <v>186</v>
      </c>
      <c r="B154" s="80"/>
    </row>
    <row r="155" spans="1:2" ht="26.25" thickBot="1">
      <c r="A155" s="47" t="s">
        <v>65</v>
      </c>
      <c r="B155" s="80"/>
    </row>
    <row r="156" spans="1:2" ht="13.5" thickBot="1"/>
    <row r="157" spans="1:2">
      <c r="A157" s="2" t="s">
        <v>104</v>
      </c>
      <c r="B157" s="84">
        <f>SUM(B158:B162)</f>
        <v>0</v>
      </c>
    </row>
    <row r="158" spans="1:2" ht="51">
      <c r="A158" s="45" t="s">
        <v>81</v>
      </c>
      <c r="B158" s="80"/>
    </row>
    <row r="159" spans="1:2" ht="25.5">
      <c r="A159" s="45" t="s">
        <v>82</v>
      </c>
      <c r="B159" s="80"/>
    </row>
    <row r="160" spans="1:2" ht="95.25">
      <c r="A160" s="12" t="s">
        <v>105</v>
      </c>
      <c r="B160" s="80"/>
    </row>
    <row r="161" spans="1:2" ht="25.5">
      <c r="A161" s="45" t="s">
        <v>187</v>
      </c>
      <c r="B161" s="80"/>
    </row>
    <row r="162" spans="1:2" ht="26.25" thickBot="1">
      <c r="A162" s="47" t="s">
        <v>65</v>
      </c>
      <c r="B162" s="80"/>
    </row>
    <row r="163" spans="1:2" ht="13.5" thickBot="1"/>
    <row r="164" spans="1:2">
      <c r="A164" s="2" t="s">
        <v>107</v>
      </c>
      <c r="B164" s="84">
        <f>SUM(B165:B166)</f>
        <v>0</v>
      </c>
    </row>
    <row r="165" spans="1:2" ht="51">
      <c r="A165" s="45" t="s">
        <v>81</v>
      </c>
      <c r="B165" s="80"/>
    </row>
    <row r="166" spans="1:2" ht="26.25" thickBot="1">
      <c r="A166" s="47" t="s">
        <v>82</v>
      </c>
      <c r="B166" s="80"/>
    </row>
    <row r="167" spans="1:2" ht="13.5" thickBot="1"/>
    <row r="168" spans="1:2">
      <c r="A168" s="2" t="s">
        <v>108</v>
      </c>
      <c r="B168" s="84">
        <f>SUM(B169:B171)</f>
        <v>0</v>
      </c>
    </row>
    <row r="169" spans="1:2" ht="51">
      <c r="A169" s="45" t="s">
        <v>81</v>
      </c>
      <c r="B169" s="80"/>
    </row>
    <row r="170" spans="1:2" ht="25.5">
      <c r="A170" s="45" t="s">
        <v>188</v>
      </c>
      <c r="B170" s="80"/>
    </row>
    <row r="171" spans="1:2" ht="26.25" thickBot="1">
      <c r="A171" s="47" t="s">
        <v>110</v>
      </c>
      <c r="B171" s="80"/>
    </row>
    <row r="172" spans="1:2" ht="13.5" thickBot="1"/>
    <row r="173" spans="1:2">
      <c r="A173" s="2" t="s">
        <v>112</v>
      </c>
      <c r="B173" s="84">
        <f>SUM(B174:B176)</f>
        <v>0</v>
      </c>
    </row>
    <row r="174" spans="1:2" ht="38.25">
      <c r="A174" s="12" t="s">
        <v>113</v>
      </c>
      <c r="B174" s="80"/>
    </row>
    <row r="175" spans="1:2" ht="25.5">
      <c r="A175" s="12" t="s">
        <v>114</v>
      </c>
      <c r="B175" s="80"/>
    </row>
    <row r="176" spans="1:2" ht="80.25" thickBot="1">
      <c r="A176" s="46" t="s">
        <v>115</v>
      </c>
      <c r="B176" s="80"/>
    </row>
  </sheetData>
  <mergeCells count="1">
    <mergeCell ref="A1:B1"/>
  </mergeCells>
  <conditionalFormatting sqref="B9">
    <cfRule type="cellIs" dxfId="34" priority="35" operator="equal">
      <formula>0</formula>
    </cfRule>
  </conditionalFormatting>
  <conditionalFormatting sqref="B10:B11">
    <cfRule type="cellIs" dxfId="33" priority="34" operator="equal">
      <formula>0</formula>
    </cfRule>
  </conditionalFormatting>
  <conditionalFormatting sqref="B14:B17">
    <cfRule type="cellIs" dxfId="32" priority="33" operator="equal">
      <formula>0</formula>
    </cfRule>
  </conditionalFormatting>
  <conditionalFormatting sqref="B20:B21">
    <cfRule type="cellIs" dxfId="31" priority="32" operator="equal">
      <formula>0</formula>
    </cfRule>
  </conditionalFormatting>
  <conditionalFormatting sqref="B24:B25">
    <cfRule type="cellIs" dxfId="30" priority="31" operator="equal">
      <formula>0</formula>
    </cfRule>
  </conditionalFormatting>
  <conditionalFormatting sqref="B28:B30">
    <cfRule type="cellIs" dxfId="29" priority="30" operator="equal">
      <formula>0</formula>
    </cfRule>
  </conditionalFormatting>
  <conditionalFormatting sqref="B33:B34">
    <cfRule type="cellIs" dxfId="28" priority="29" operator="equal">
      <formula>0</formula>
    </cfRule>
  </conditionalFormatting>
  <conditionalFormatting sqref="B37:B38">
    <cfRule type="cellIs" dxfId="27" priority="28" operator="equal">
      <formula>0</formula>
    </cfRule>
  </conditionalFormatting>
  <conditionalFormatting sqref="B41:B42">
    <cfRule type="cellIs" dxfId="26" priority="27" operator="equal">
      <formula>0</formula>
    </cfRule>
  </conditionalFormatting>
  <conditionalFormatting sqref="B45:B47">
    <cfRule type="cellIs" dxfId="25" priority="26" operator="equal">
      <formula>0</formula>
    </cfRule>
  </conditionalFormatting>
  <conditionalFormatting sqref="B50:B56">
    <cfRule type="cellIs" dxfId="24" priority="25" operator="equal">
      <formula>0</formula>
    </cfRule>
  </conditionalFormatting>
  <conditionalFormatting sqref="B59:B61">
    <cfRule type="cellIs" dxfId="23" priority="24" operator="equal">
      <formula>0</formula>
    </cfRule>
  </conditionalFormatting>
  <conditionalFormatting sqref="B64:B67">
    <cfRule type="cellIs" dxfId="22" priority="23" operator="equal">
      <formula>0</formula>
    </cfRule>
  </conditionalFormatting>
  <conditionalFormatting sqref="B70:B72">
    <cfRule type="cellIs" dxfId="21" priority="22" operator="equal">
      <formula>0</formula>
    </cfRule>
  </conditionalFormatting>
  <conditionalFormatting sqref="B75:B78">
    <cfRule type="cellIs" dxfId="20" priority="21" operator="equal">
      <formula>0</formula>
    </cfRule>
  </conditionalFormatting>
  <conditionalFormatting sqref="B79">
    <cfRule type="cellIs" dxfId="19" priority="20" operator="equal">
      <formula>0</formula>
    </cfRule>
  </conditionalFormatting>
  <conditionalFormatting sqref="B82:B84">
    <cfRule type="cellIs" dxfId="18" priority="19" operator="equal">
      <formula>0</formula>
    </cfRule>
  </conditionalFormatting>
  <conditionalFormatting sqref="B87:B91">
    <cfRule type="cellIs" dxfId="17" priority="18" operator="equal">
      <formula>0</formula>
    </cfRule>
  </conditionalFormatting>
  <conditionalFormatting sqref="B94:B97">
    <cfRule type="cellIs" dxfId="16" priority="17" operator="equal">
      <formula>0</formula>
    </cfRule>
  </conditionalFormatting>
  <conditionalFormatting sqref="B100:B101">
    <cfRule type="cellIs" dxfId="15" priority="16" operator="equal">
      <formula>0</formula>
    </cfRule>
  </conditionalFormatting>
  <conditionalFormatting sqref="B104:B108">
    <cfRule type="cellIs" dxfId="14" priority="15" operator="equal">
      <formula>0</formula>
    </cfRule>
  </conditionalFormatting>
  <conditionalFormatting sqref="B111:B112">
    <cfRule type="cellIs" dxfId="13" priority="14" operator="equal">
      <formula>0</formula>
    </cfRule>
  </conditionalFormatting>
  <conditionalFormatting sqref="B115:B116">
    <cfRule type="cellIs" dxfId="12" priority="13" operator="equal">
      <formula>0</formula>
    </cfRule>
  </conditionalFormatting>
  <conditionalFormatting sqref="B119:B120">
    <cfRule type="cellIs" dxfId="11" priority="12" operator="equal">
      <formula>0</formula>
    </cfRule>
  </conditionalFormatting>
  <conditionalFormatting sqref="B123:B124">
    <cfRule type="cellIs" dxfId="10" priority="11" operator="equal">
      <formula>0</formula>
    </cfRule>
  </conditionalFormatting>
  <conditionalFormatting sqref="B127:B128">
    <cfRule type="cellIs" dxfId="9" priority="10" operator="equal">
      <formula>0</formula>
    </cfRule>
  </conditionalFormatting>
  <conditionalFormatting sqref="B131:B133">
    <cfRule type="cellIs" dxfId="8" priority="9" operator="equal">
      <formula>0</formula>
    </cfRule>
  </conditionalFormatting>
  <conditionalFormatting sqref="B136:B138">
    <cfRule type="cellIs" dxfId="7" priority="8" operator="equal">
      <formula>0</formula>
    </cfRule>
  </conditionalFormatting>
  <conditionalFormatting sqref="B141:B143">
    <cfRule type="cellIs" dxfId="6" priority="7" operator="equal">
      <formula>0</formula>
    </cfRule>
  </conditionalFormatting>
  <conditionalFormatting sqref="B146:B148">
    <cfRule type="cellIs" dxfId="5" priority="6" operator="equal">
      <formula>0</formula>
    </cfRule>
  </conditionalFormatting>
  <conditionalFormatting sqref="B151:B155">
    <cfRule type="cellIs" dxfId="4" priority="5" operator="equal">
      <formula>0</formula>
    </cfRule>
  </conditionalFormatting>
  <conditionalFormatting sqref="B158:B162">
    <cfRule type="cellIs" dxfId="3" priority="4" operator="equal">
      <formula>0</formula>
    </cfRule>
  </conditionalFormatting>
  <conditionalFormatting sqref="B165:B166">
    <cfRule type="cellIs" dxfId="2" priority="3" operator="equal">
      <formula>0</formula>
    </cfRule>
  </conditionalFormatting>
  <conditionalFormatting sqref="B169:B171">
    <cfRule type="cellIs" dxfId="1" priority="2" operator="equal">
      <formula>0</formula>
    </cfRule>
  </conditionalFormatting>
  <conditionalFormatting sqref="B174:B176">
    <cfRule type="cellIs" dxfId="0" priority="1" operator="equal">
      <formula>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1"/>
  <sheetViews>
    <sheetView workbookViewId="0">
      <selection activeCell="B6" sqref="B6"/>
    </sheetView>
  </sheetViews>
  <sheetFormatPr defaultRowHeight="15"/>
  <cols>
    <col min="1" max="1" width="73.7109375" customWidth="1"/>
    <col min="2" max="2" width="12.85546875" bestFit="1" customWidth="1"/>
  </cols>
  <sheetData>
    <row r="1" spans="1:2" ht="15" customHeight="1">
      <c r="A1" s="99" t="s">
        <v>0</v>
      </c>
      <c r="B1" s="99"/>
    </row>
    <row r="2" spans="1:2">
      <c r="A2" s="63"/>
    </row>
    <row r="3" spans="1:2">
      <c r="B3" s="64" t="s">
        <v>1</v>
      </c>
    </row>
    <row r="4" spans="1:2" ht="15.75" thickBot="1">
      <c r="A4" s="65" t="s">
        <v>189</v>
      </c>
      <c r="B4" s="66"/>
    </row>
    <row r="5" spans="1:2" ht="15.75" thickBot="1">
      <c r="A5" s="67" t="s">
        <v>190</v>
      </c>
      <c r="B5" s="68" t="s">
        <v>191</v>
      </c>
    </row>
    <row r="6" spans="1:2">
      <c r="A6" s="69">
        <v>2021</v>
      </c>
      <c r="B6" s="70">
        <f>'2021 '!B6</f>
        <v>0</v>
      </c>
    </row>
    <row r="7" spans="1:2">
      <c r="A7" s="71">
        <v>2022</v>
      </c>
      <c r="B7" s="70">
        <f>'2022'!B6</f>
        <v>0</v>
      </c>
    </row>
    <row r="8" spans="1:2">
      <c r="A8" s="71">
        <v>2023</v>
      </c>
      <c r="B8" s="70">
        <f>'2023'!B6</f>
        <v>0</v>
      </c>
    </row>
    <row r="9" spans="1:2">
      <c r="A9" s="71">
        <v>2024</v>
      </c>
      <c r="B9" s="70">
        <f>'2024'!B6</f>
        <v>0</v>
      </c>
    </row>
    <row r="10" spans="1:2" ht="15.75" thickBot="1">
      <c r="A10" s="72">
        <v>2025</v>
      </c>
      <c r="B10" s="70">
        <f>'2025'!B6</f>
        <v>0</v>
      </c>
    </row>
    <row r="11" spans="1:2" ht="15.75" thickBot="1">
      <c r="A11" s="73" t="s">
        <v>192</v>
      </c>
      <c r="B11" s="74">
        <f>SUM(B6:B10)</f>
        <v>0</v>
      </c>
    </row>
  </sheetData>
  <mergeCells count="1">
    <mergeCell ref="A1:B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Šíma Jan</dc:creator>
  <cp:keywords/>
  <dc:description/>
  <cp:lastModifiedBy>Střeštík Jan</cp:lastModifiedBy>
  <cp:revision/>
  <dcterms:created xsi:type="dcterms:W3CDTF">2015-06-04T07:27:40Z</dcterms:created>
  <dcterms:modified xsi:type="dcterms:W3CDTF">2020-07-24T10:31:29Z</dcterms:modified>
  <cp:category/>
  <cp:contentStatus/>
</cp:coreProperties>
</file>